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S:\Технический отдел\BAXI\Запасные части\Прайс-листы\03.03.2025\"/>
    </mc:Choice>
  </mc:AlternateContent>
  <xr:revisionPtr revIDLastSave="0" documentId="13_ncr:1_{16235F04-377E-4DE3-B4A3-F9B47488B6F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05.03.2025" sheetId="1" r:id="rId1"/>
  </sheets>
  <definedNames>
    <definedName name="_xlnm._FilterDatabase" localSheetId="0" hidden="1">'05.03.2025'!$A$2:$E$152</definedName>
    <definedName name="КУРС_БДР">#REF!</definedName>
    <definedName name="КУРС_БДР_1">#REF!</definedName>
    <definedName name="КУРС_БДР1">#REF!</definedName>
    <definedName name="КУРС_БДР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3" i="1" l="1"/>
  <c r="E154" i="1"/>
  <c r="E155" i="1"/>
  <c r="E156" i="1"/>
  <c r="E157" i="1"/>
  <c r="E158" i="1"/>
  <c r="E159" i="1"/>
  <c r="E160" i="1"/>
  <c r="E7" i="1"/>
  <c r="E10" i="1"/>
  <c r="E11" i="1"/>
  <c r="E17" i="1"/>
  <c r="E18" i="1"/>
  <c r="E19" i="1"/>
  <c r="E23" i="1"/>
  <c r="E25" i="1"/>
  <c r="E26" i="1"/>
  <c r="E27" i="1"/>
  <c r="E31" i="1"/>
  <c r="E34" i="1"/>
  <c r="E35" i="1"/>
  <c r="E42" i="1"/>
  <c r="E43" i="1"/>
  <c r="E47" i="1"/>
  <c r="E49" i="1"/>
  <c r="E50" i="1"/>
  <c r="E51" i="1"/>
  <c r="E55" i="1"/>
  <c r="E57" i="1"/>
  <c r="E58" i="1"/>
  <c r="E59" i="1"/>
  <c r="E66" i="1"/>
  <c r="E67" i="1"/>
  <c r="E71" i="1"/>
  <c r="E74" i="1"/>
  <c r="E75" i="1"/>
  <c r="E76" i="1"/>
  <c r="E79" i="1"/>
  <c r="E81" i="1"/>
  <c r="E82" i="1"/>
  <c r="E83" i="1"/>
  <c r="E84" i="1"/>
  <c r="E90" i="1"/>
  <c r="E91" i="1"/>
  <c r="E92" i="1"/>
  <c r="E99" i="1"/>
  <c r="E100" i="1"/>
  <c r="E104" i="1"/>
  <c r="E105" i="1"/>
  <c r="E107" i="1"/>
  <c r="E108" i="1"/>
  <c r="E115" i="1"/>
  <c r="E116" i="1"/>
  <c r="E120" i="1"/>
  <c r="E123" i="1"/>
  <c r="E124" i="1"/>
  <c r="E128" i="1"/>
  <c r="E129" i="1"/>
  <c r="E131" i="1"/>
  <c r="E132" i="1"/>
  <c r="E137" i="1"/>
  <c r="E139" i="1"/>
  <c r="E140" i="1"/>
  <c r="E144" i="1"/>
  <c r="E145" i="1"/>
  <c r="E147" i="1"/>
  <c r="E148" i="1"/>
  <c r="E150" i="1"/>
  <c r="E152" i="1"/>
  <c r="E3" i="1"/>
  <c r="E97" i="1"/>
  <c r="E4" i="1"/>
  <c r="E5" i="1"/>
  <c r="E6" i="1"/>
  <c r="E8" i="1"/>
  <c r="E9" i="1"/>
  <c r="E12" i="1"/>
  <c r="E13" i="1"/>
  <c r="E14" i="1"/>
  <c r="E15" i="1"/>
  <c r="E16" i="1"/>
  <c r="E20" i="1"/>
  <c r="E21" i="1"/>
  <c r="E22" i="1"/>
  <c r="E24" i="1"/>
  <c r="E28" i="1"/>
  <c r="E29" i="1"/>
  <c r="E30" i="1"/>
  <c r="E32" i="1"/>
  <c r="E33" i="1"/>
  <c r="E36" i="1"/>
  <c r="E37" i="1"/>
  <c r="E38" i="1"/>
  <c r="E39" i="1"/>
  <c r="E40" i="1"/>
  <c r="E41" i="1"/>
  <c r="E44" i="1"/>
  <c r="E45" i="1"/>
  <c r="E46" i="1"/>
  <c r="E48" i="1"/>
  <c r="E52" i="1"/>
  <c r="E53" i="1"/>
  <c r="E54" i="1"/>
  <c r="E56" i="1"/>
  <c r="E60" i="1"/>
  <c r="E61" i="1"/>
  <c r="E62" i="1"/>
  <c r="E63" i="1"/>
  <c r="E64" i="1"/>
  <c r="E65" i="1"/>
  <c r="E68" i="1"/>
  <c r="E69" i="1"/>
  <c r="E70" i="1"/>
  <c r="E72" i="1"/>
  <c r="E73" i="1"/>
  <c r="E77" i="1"/>
  <c r="E78" i="1"/>
  <c r="E80" i="1"/>
  <c r="E85" i="1"/>
  <c r="E86" i="1"/>
  <c r="E87" i="1"/>
  <c r="E88" i="1"/>
  <c r="E89" i="1"/>
  <c r="E93" i="1"/>
  <c r="E94" i="1"/>
  <c r="E95" i="1"/>
  <c r="E96" i="1"/>
  <c r="E98" i="1"/>
  <c r="E101" i="1"/>
  <c r="E102" i="1"/>
  <c r="E103" i="1"/>
  <c r="E106" i="1"/>
  <c r="E109" i="1"/>
  <c r="E110" i="1"/>
  <c r="E111" i="1"/>
  <c r="E112" i="1"/>
  <c r="E113" i="1"/>
  <c r="E114" i="1"/>
  <c r="E117" i="1"/>
  <c r="E118" i="1"/>
  <c r="E119" i="1"/>
  <c r="E121" i="1"/>
  <c r="E122" i="1"/>
  <c r="E125" i="1"/>
  <c r="E126" i="1"/>
  <c r="E127" i="1"/>
  <c r="E130" i="1"/>
  <c r="E133" i="1"/>
  <c r="E134" i="1"/>
  <c r="E135" i="1"/>
  <c r="E136" i="1"/>
  <c r="E138" i="1"/>
  <c r="E141" i="1"/>
  <c r="E142" i="1"/>
  <c r="E143" i="1"/>
  <c r="E146" i="1"/>
  <c r="E149" i="1"/>
  <c r="E151" i="1"/>
</calcChain>
</file>

<file path=xl/sharedStrings.xml><?xml version="1.0" encoding="utf-8"?>
<sst xmlns="http://schemas.openxmlformats.org/spreadsheetml/2006/main" count="323" uniqueCount="322">
  <si>
    <t>№
пп</t>
  </si>
  <si>
    <t>КОДЫ</t>
  </si>
  <si>
    <t>ОПИСАНИЕ (рус.)</t>
  </si>
  <si>
    <t>Рекомендованная розничная цена (РРЦ),
У.Е.</t>
  </si>
  <si>
    <t>BX4991100001</t>
  </si>
  <si>
    <t>Крышка кожуха BAXI Ampera</t>
  </si>
  <si>
    <t>BX4991100002</t>
  </si>
  <si>
    <t>Кожух BAXI Ampera 6-12</t>
  </si>
  <si>
    <t>BX4991100003</t>
  </si>
  <si>
    <t>Кожух BAXI Ampera 14-30</t>
  </si>
  <si>
    <t>BX4991100004</t>
  </si>
  <si>
    <t>Бак расширительный 7,5л G 3/4</t>
  </si>
  <si>
    <t>BX4991100005</t>
  </si>
  <si>
    <t>Бак расширительный бак 12 л G 3/4</t>
  </si>
  <si>
    <t>BX4991100006</t>
  </si>
  <si>
    <t>Основание кожуха BAXI Ampera 6-12</t>
  </si>
  <si>
    <t>BX4991100007</t>
  </si>
  <si>
    <t>Основание кожуха BAXI Ampera 14-30</t>
  </si>
  <si>
    <t>BX4991100021</t>
  </si>
  <si>
    <t>Клапан предохранительный клапан 3 bar G 1/2</t>
  </si>
  <si>
    <t>BX4991100008</t>
  </si>
  <si>
    <t>Теплоизоляция BAXI Ampera 6-12 с хомутами</t>
  </si>
  <si>
    <t>BX4991100020</t>
  </si>
  <si>
    <t>ТЭН-12 кВт  G2 (d=7,4) BAXI Ampera</t>
  </si>
  <si>
    <t>BX4991100009</t>
  </si>
  <si>
    <t>Теплоизоляция BAXI Ampera 14-30 с хомутами</t>
  </si>
  <si>
    <t>BX4991100010</t>
  </si>
  <si>
    <t>Корпус Baxi Ampera 6-12</t>
  </si>
  <si>
    <t>BX4991100011</t>
  </si>
  <si>
    <t>Корпус Baxi Ampera 14-18</t>
  </si>
  <si>
    <t>BX4991100012</t>
  </si>
  <si>
    <t>Корпус Baxi Ampera 24-30</t>
  </si>
  <si>
    <t>BX4991100013</t>
  </si>
  <si>
    <t>Датчик температуры погружной (в гильзу)</t>
  </si>
  <si>
    <t>BX4991100014</t>
  </si>
  <si>
    <t>Термостат перегрева Baxi Ampera</t>
  </si>
  <si>
    <t>BX4991100015</t>
  </si>
  <si>
    <t>Датчик уровня Baxi Ampera</t>
  </si>
  <si>
    <t>BX4991100016</t>
  </si>
  <si>
    <t>Воздухоотводчик автоматический G 1/2</t>
  </si>
  <si>
    <t>BX4991100017</t>
  </si>
  <si>
    <t>ТЭН-5 кВт G2 (d=7,4) BAXI Ampera</t>
  </si>
  <si>
    <t>BX4991100018</t>
  </si>
  <si>
    <t>ТЭН-6 кВт  G2 (d=7,4) BAXI Ampera</t>
  </si>
  <si>
    <t>BX4991100019</t>
  </si>
  <si>
    <t>ТЭН-9 кВт  G2 (d=7,4) BAXI Ampera</t>
  </si>
  <si>
    <t>BX4991100022</t>
  </si>
  <si>
    <t>Сгон аварийный BAXI Ampera 6-12</t>
  </si>
  <si>
    <t>BX4991100024</t>
  </si>
  <si>
    <t>Манометр d40mm, 0-4 бар, G 1/4</t>
  </si>
  <si>
    <t>BX4991100025</t>
  </si>
  <si>
    <t>Развилка входная BAXI Ampera 6-12</t>
  </si>
  <si>
    <t>BX4991100027</t>
  </si>
  <si>
    <t>Насос циркуляционный UPSO25-60 130</t>
  </si>
  <si>
    <t>BX4991100029</t>
  </si>
  <si>
    <t>Уплотнение плоское кольцевое 3/4 (13,5х24), S=3мм</t>
  </si>
  <si>
    <t>BX4991100031</t>
  </si>
  <si>
    <t>Блок индикации BAXI Ampera</t>
  </si>
  <si>
    <t>BX4991100032</t>
  </si>
  <si>
    <t>Блок управления BAXI Ampera</t>
  </si>
  <si>
    <t>BX4991100033</t>
  </si>
  <si>
    <t>Блок силовой BAXI Ampera</t>
  </si>
  <si>
    <t>BX4991100034</t>
  </si>
  <si>
    <t>Зажим клеммный провода нейтрали с заглушкой</t>
  </si>
  <si>
    <t>BX4991100035</t>
  </si>
  <si>
    <t>Переключатель клавишный BAXI Ampera</t>
  </si>
  <si>
    <t>BX4991100036</t>
  </si>
  <si>
    <t>Выключатель защитный автоматический BAXI Ampera 16A</t>
  </si>
  <si>
    <t>BX4991100042</t>
  </si>
  <si>
    <t>Независимый расцепитель BAXI Ampera DC 12V</t>
  </si>
  <si>
    <t>BX4991100044</t>
  </si>
  <si>
    <t>Жгут управления BAXI Ampera 6-12</t>
  </si>
  <si>
    <t>BX4991100047</t>
  </si>
  <si>
    <t>Комплект силовых проводов BAXI Ampera 6-12</t>
  </si>
  <si>
    <t>BX4991100048</t>
  </si>
  <si>
    <t>Комплект фазных проводов BAXI Ampera 6-12</t>
  </si>
  <si>
    <t>BX4991100049</t>
  </si>
  <si>
    <t>Провод заземления BAXI Ampera 6-12</t>
  </si>
  <si>
    <t>BX4991100050</t>
  </si>
  <si>
    <t>Жгут подключения насоса BAXI Ampera 6-12</t>
  </si>
  <si>
    <t>BX4991100057</t>
  </si>
  <si>
    <t>Жгут межблочный BAXI Ampera</t>
  </si>
  <si>
    <t>BX4991100058</t>
  </si>
  <si>
    <t>Предохранитель 2А / 250V 5х20</t>
  </si>
  <si>
    <t>BX4991100059</t>
  </si>
  <si>
    <t>Предохранитель 4А / 250V 5х20</t>
  </si>
  <si>
    <t>BX4991100060</t>
  </si>
  <si>
    <t>Уплотнение кольцевое силиконовое G2</t>
  </si>
  <si>
    <t>BX4991100061</t>
  </si>
  <si>
    <t>Датчик температуры воды BAXI Ampera</t>
  </si>
  <si>
    <t>BX4991100063</t>
  </si>
  <si>
    <t>Планка монтажная BAXI Ampera</t>
  </si>
  <si>
    <t>BX4991100064</t>
  </si>
  <si>
    <t>Перемычка</t>
  </si>
  <si>
    <t>BX4991100065</t>
  </si>
  <si>
    <t>Упаковка в сборе Baxi Ampera 6-12</t>
  </si>
  <si>
    <t>BX4991100028</t>
  </si>
  <si>
    <t>Уплотнение плоское кольцевое 1/2 (10х19), S=3мм</t>
  </si>
  <si>
    <t>BX4991100030</t>
  </si>
  <si>
    <t>Уплотнение плоское кольцевое, 1 1/2(32х44), S=2мм</t>
  </si>
  <si>
    <t>BX4991100043</t>
  </si>
  <si>
    <t>Ограничитель для DIN-рейки</t>
  </si>
  <si>
    <t>BX4991100062</t>
  </si>
  <si>
    <t>Датчик температуры воздуха BAXI Ampera</t>
  </si>
  <si>
    <t>BX4991100037</t>
  </si>
  <si>
    <t>Выключатель защитный автоматический BAXI Ampera 25A</t>
  </si>
  <si>
    <t>BX4991100023</t>
  </si>
  <si>
    <t>Сгон аварийный BAXI Ampera 14-30</t>
  </si>
  <si>
    <t>BX4991100026</t>
  </si>
  <si>
    <t>Развилка входная BAXI Ampera 14-30</t>
  </si>
  <si>
    <t>BX4991100038</t>
  </si>
  <si>
    <t>Выключатель защитный автоматический BAXI Ampera 32A</t>
  </si>
  <si>
    <t>BX4991100045</t>
  </si>
  <si>
    <t>Жгут управления BAXI Ampera 14-18</t>
  </si>
  <si>
    <t>BX4991100051</t>
  </si>
  <si>
    <t>Комплект силовых проводов  BAXI Ampera 14-18</t>
  </si>
  <si>
    <t>BX4991100052</t>
  </si>
  <si>
    <t>Комплект фазных проводов BAXI Ampera 14-18</t>
  </si>
  <si>
    <t>BX4991100055</t>
  </si>
  <si>
    <t>Провод заземления BAXI Ampera 14-30</t>
  </si>
  <si>
    <t>BX4991100056</t>
  </si>
  <si>
    <t>Жгут подключения насоса BAXI Ampera 14-30</t>
  </si>
  <si>
    <t>BX4991100066</t>
  </si>
  <si>
    <t>Упаковка в сборе Baxi Ampera 14-30</t>
  </si>
  <si>
    <t>BX4991100039</t>
  </si>
  <si>
    <t>Выключатель защитный автоматический BAXI Ampera 40A</t>
  </si>
  <si>
    <t>BX4991100040</t>
  </si>
  <si>
    <t>Выключатель защитный автоматический BAXI Ampera 50A</t>
  </si>
  <si>
    <t>BX4991100046</t>
  </si>
  <si>
    <t>Жгут управления BAXI Ampera 24-30</t>
  </si>
  <si>
    <t>BX4991100053</t>
  </si>
  <si>
    <t>Комплект силовых проводов  BAXI Ampera 24-30</t>
  </si>
  <si>
    <t>BX4991100054</t>
  </si>
  <si>
    <t>Комплект фазных проводов BAXI Ampera 24-30</t>
  </si>
  <si>
    <t>BX4991100041</t>
  </si>
  <si>
    <t>Выключатель защитный автоматический BAXI Ampera 63A</t>
  </si>
  <si>
    <t>BX4991100201</t>
  </si>
  <si>
    <t>Крышка кожуха BAXI Ampera V02</t>
  </si>
  <si>
    <t>BX4991100202</t>
  </si>
  <si>
    <t>Кожух BAXI Ampera 6-12 V02</t>
  </si>
  <si>
    <t>BX4991100203</t>
  </si>
  <si>
    <t>Кожух BAXI Ampera 14-30 V02</t>
  </si>
  <si>
    <t>BX4991100228</t>
  </si>
  <si>
    <t>Уплотнение  кольцевое  012-016-25-2-2</t>
  </si>
  <si>
    <t>BX4991100067</t>
  </si>
  <si>
    <t>Ключ для ТЭН BAXI Ampera G2</t>
  </si>
  <si>
    <t>BX4991100230</t>
  </si>
  <si>
    <t>Крышка кожуха BAXI Ampera PLUS, PRO (Лицевая панель)</t>
  </si>
  <si>
    <t>BR3630072301</t>
  </si>
  <si>
    <t>Насос циркуляционный BSR  25/70 S 130</t>
  </si>
  <si>
    <t>DU4991100297</t>
  </si>
  <si>
    <t>Зажим клеммный провода нейтрали ЗНИ 35 с заглушкой</t>
  </si>
  <si>
    <t>BX4991100231</t>
  </si>
  <si>
    <t>Планка монтажная BAXI Ampera Plus 6-36 PRO 9-45</t>
  </si>
  <si>
    <t>BX4991100235</t>
  </si>
  <si>
    <t>Крышка кожуха боковая распашная BAXI Ampera PRO 30-45</t>
  </si>
  <si>
    <t>BX4991100242</t>
  </si>
  <si>
    <t>Основание кожуха BAXI Ampera PRO 30-45 с радиатором</t>
  </si>
  <si>
    <t>BX4991100245</t>
  </si>
  <si>
    <t>Теплоизоляция BAXI Ampera PRO 30-45 с хомутами</t>
  </si>
  <si>
    <t>BX4991100249</t>
  </si>
  <si>
    <t>Корпус Baxi Ampera PRO 30-45 (с DIN-рейкой)</t>
  </si>
  <si>
    <t>BX4991100250</t>
  </si>
  <si>
    <t>Датчик перегрева Baxi Ampera 85°С</t>
  </si>
  <si>
    <t>BX4991100251</t>
  </si>
  <si>
    <t>Датчик давления BAXI</t>
  </si>
  <si>
    <t>BX4991100254</t>
  </si>
  <si>
    <t>ТЭН-15 кВт  G2 (d=7,4) BAXI Ampera</t>
  </si>
  <si>
    <t>BX4991100255</t>
  </si>
  <si>
    <t>Сгон аварийный BAXI Ampera Plus 6-24 Pro 9-45</t>
  </si>
  <si>
    <t>BX4991100261</t>
  </si>
  <si>
    <t>Развилка входная BAXI Ampera PRO 30-45</t>
  </si>
  <si>
    <t>DU4991100298</t>
  </si>
  <si>
    <t>Кольцо уплотнительное резиновое, 018-023-30</t>
  </si>
  <si>
    <t>BX4991100262</t>
  </si>
  <si>
    <t>Контроллер BAXI X-100E</t>
  </si>
  <si>
    <t>BX4991100265</t>
  </si>
  <si>
    <t>Выключатель защитный автоматический BAXI Ampera 125A</t>
  </si>
  <si>
    <t>BX4991100266</t>
  </si>
  <si>
    <t>Датчик температуры радиатора BAXI Ampera PRO, 0,35м, MF 2x02</t>
  </si>
  <si>
    <t>BX4991100272</t>
  </si>
  <si>
    <t>Жгут управления BAXI Ampera PRO 30-45</t>
  </si>
  <si>
    <t>BX4991100278</t>
  </si>
  <si>
    <t>Комплект силовых проводов  BAXI Ampera PRO 30-45</t>
  </si>
  <si>
    <t>BX4991100284</t>
  </si>
  <si>
    <t>Комплект фазных проводов  BAXI Ampera PRO 30-45</t>
  </si>
  <si>
    <t>BX4991100292</t>
  </si>
  <si>
    <t>Комплект проводов заземления BAXI Ampera PRO 30-45</t>
  </si>
  <si>
    <t>BX4991100297</t>
  </si>
  <si>
    <t>Жгут подключения насоса BAXI Ampera PRO 30-45</t>
  </si>
  <si>
    <t>BX4991100300</t>
  </si>
  <si>
    <t>Упаковка в сборе Baxi Ampera PRO 30-45</t>
  </si>
  <si>
    <t>RL4211000012</t>
  </si>
  <si>
    <t>Реле твердотельное BAXI Ampera PRO 24-45 (BSR-1/032F-38 60Z)</t>
  </si>
  <si>
    <t>BX4991100264</t>
  </si>
  <si>
    <t>Выключатель защитный автоматический BAXI Ampera 80A</t>
  </si>
  <si>
    <t>BR3630062301</t>
  </si>
  <si>
    <t>Насос циркуляционный BSR  25/60 S 130</t>
  </si>
  <si>
    <t>BX4991100241</t>
  </si>
  <si>
    <t>Основание кожуха BAXI Ampera PRO 18-24 с радиаторм</t>
  </si>
  <si>
    <t>BX4991100243</t>
  </si>
  <si>
    <t>Теплоизоляция BAXI Ampera Plus 6-24 PRO 9-24 с хомутами</t>
  </si>
  <si>
    <t>BX4991100247</t>
  </si>
  <si>
    <t>Корпус Baxi Ampera Plus 9-24 PRO 9-24</t>
  </si>
  <si>
    <t>BX4991100260</t>
  </si>
  <si>
    <t>Развилка входная BAXI Ampera PRO 9-24</t>
  </si>
  <si>
    <t>BX4991100271</t>
  </si>
  <si>
    <t>Жгут управления BAXI Ampera PRO 12-24</t>
  </si>
  <si>
    <t>BX4991100277</t>
  </si>
  <si>
    <t>Комплект силовых проводов BAXI Ampera PRO 12-24</t>
  </si>
  <si>
    <t>BX4991100283</t>
  </si>
  <si>
    <t>Комплект фазных проводов BAXI Ampera PRO 12-24</t>
  </si>
  <si>
    <t>BX4991100291</t>
  </si>
  <si>
    <t>Комплект проводов заземления BAXI Ampera PRO 24</t>
  </si>
  <si>
    <t>BX4991100296</t>
  </si>
  <si>
    <t>Жгут подключения насоса BAXI Ampera PRO 6-24</t>
  </si>
  <si>
    <t>BX4991100298</t>
  </si>
  <si>
    <t>Упаковка в сборе Baxi Ampera Plus 6-24 PRO 9-24</t>
  </si>
  <si>
    <t>BX4991100234</t>
  </si>
  <si>
    <t>Крышка кожуха боковая распашная BAXI Ampera PRO 9-24</t>
  </si>
  <si>
    <t>BX4991100290</t>
  </si>
  <si>
    <t>Комплект проводов заземления BAXI Ampera PRO 18</t>
  </si>
  <si>
    <t>BX4991100263</t>
  </si>
  <si>
    <t>Реле твердотельное BAXI Ampera PRO 9-18 (BSR-1/032F-38 40Z)</t>
  </si>
  <si>
    <t>BX4991100240</t>
  </si>
  <si>
    <t>Основание кожуха BAXI Ampera PRO 12-14 с радиаторм</t>
  </si>
  <si>
    <t>BX4991100289</t>
  </si>
  <si>
    <t>Комплект проводов заземления BAXI Ampera PRO 9-14</t>
  </si>
  <si>
    <t>BX4991100239</t>
  </si>
  <si>
    <t>Основание кожуха BAXI Ampera PRO 9 с радиаторм</t>
  </si>
  <si>
    <t>BX4991100270</t>
  </si>
  <si>
    <t>Жгут управления BAXI Ampera PRO 9</t>
  </si>
  <si>
    <t>BX4991100276</t>
  </si>
  <si>
    <t>Комплект силовых проводов BAXI Ampera PRO 9</t>
  </si>
  <si>
    <t>BX4991100282</t>
  </si>
  <si>
    <t>Комплект фазных проводов BAXI Ampera PRO 9</t>
  </si>
  <si>
    <t>BX4991100253</t>
  </si>
  <si>
    <t>ТЭН-4,5 кВт G2 (d=7,4) BAXI Ampera</t>
  </si>
  <si>
    <t>BX4991100238</t>
  </si>
  <si>
    <t>Основание кожуха BAXI Ampera Plus 30-36</t>
  </si>
  <si>
    <t>BX4991100244</t>
  </si>
  <si>
    <t>Теплоизоляция BAXI Ampera Plus 30-36 с хомутами</t>
  </si>
  <si>
    <t>BX4991100248</t>
  </si>
  <si>
    <t>Корпус Baxi Ampera Plus 30-36 (с DIN-рейкой)</t>
  </si>
  <si>
    <t>BX4991100256</t>
  </si>
  <si>
    <t>Сгон аварийный BAXI Ampera Plus 30-36</t>
  </si>
  <si>
    <t>BX4991100259</t>
  </si>
  <si>
    <t>Развилка входная BAXI Ampera Plus 30-36</t>
  </si>
  <si>
    <t>BX4991100269</t>
  </si>
  <si>
    <t>Жгут управления BAXI Ampera Plus 30-36</t>
  </si>
  <si>
    <t>BX4991100275</t>
  </si>
  <si>
    <t>Комплект силовых проводов  BAXI Ampera Plus 30-36</t>
  </si>
  <si>
    <t>BX4991100281</t>
  </si>
  <si>
    <t>Комплект фазных проводов  BAXI Ampera Plus 30-36</t>
  </si>
  <si>
    <t>BX4991100288</t>
  </si>
  <si>
    <t>Комплект проводов заземления BAXI Ampera Plus 30-36</t>
  </si>
  <si>
    <t>BX4991100295</t>
  </si>
  <si>
    <t>Жгут подключения насоса BAXI Ampera Plus 30-36</t>
  </si>
  <si>
    <t>BX4991100299</t>
  </si>
  <si>
    <t>Упаковка в сборе Baxi Ampera Plus 30-36</t>
  </si>
  <si>
    <t>BX4991100233</t>
  </si>
  <si>
    <t>Крышка кожуха боковая распашная BAXI Ampera PLUS 30-36</t>
  </si>
  <si>
    <t>BX4991100237</t>
  </si>
  <si>
    <t>Основание кожуха BAXI Ampera Plus 9-24</t>
  </si>
  <si>
    <t>BX4991100258</t>
  </si>
  <si>
    <t>Развилка входная BAXI Ampera Plus 9-24</t>
  </si>
  <si>
    <t>BX4991100268</t>
  </si>
  <si>
    <t>Жгут управления BAXI Ampera Plus 9-24</t>
  </si>
  <si>
    <t>BX4991100274</t>
  </si>
  <si>
    <t>Комплект силовых проводов BAXI Ampera Plus 9-24</t>
  </si>
  <si>
    <t>BX4991100280</t>
  </si>
  <si>
    <t>Комплект фазных проводов BAXI Ampera Plus 9-24</t>
  </si>
  <si>
    <t>BX4991100287</t>
  </si>
  <si>
    <t>Комплект проводов заземления BAXI Ampera Plus 24</t>
  </si>
  <si>
    <t>BX4991100294</t>
  </si>
  <si>
    <t>Жгут подключения насоса BAXI Ampera Plus 9-24</t>
  </si>
  <si>
    <t>BX4991100232</t>
  </si>
  <si>
    <t>Крышка кожуха боковая распашная BAXI Ampera PLUS 6-24</t>
  </si>
  <si>
    <t>BX4991100286</t>
  </si>
  <si>
    <t>Комплект проводов заземления BAXI Ampera Plus 18</t>
  </si>
  <si>
    <t>BX4991100285</t>
  </si>
  <si>
    <t>Комплект проводов заземления BAXI Ampera Plus 6-14</t>
  </si>
  <si>
    <t>BX4991100236</t>
  </si>
  <si>
    <t>Основание кожуха BAXI Ampera Plus 6</t>
  </si>
  <si>
    <t>BX4991100246</t>
  </si>
  <si>
    <t>Корпус Baxi Ampera Plus 6 (с DIN-рейкой)</t>
  </si>
  <si>
    <t>BX4991100257</t>
  </si>
  <si>
    <t>Развилка входная BAXI Ampera Plus 6</t>
  </si>
  <si>
    <t>BX4991100267</t>
  </si>
  <si>
    <t>Жгут управления BAXI Ampera Plus 6</t>
  </si>
  <si>
    <t>BX4991100273</t>
  </si>
  <si>
    <t>Комплект силовых проводов BAXI Ampera Plus 6</t>
  </si>
  <si>
    <t>BX4991100279</t>
  </si>
  <si>
    <t>Комплект фазных проводов BAXI Ampera Plus 6</t>
  </si>
  <si>
    <t>BX4991100293</t>
  </si>
  <si>
    <t>Жгут подключения насоса BAXI Ampera Plus 6-7,5</t>
  </si>
  <si>
    <t>BX4991100252</t>
  </si>
  <si>
    <t>Втулка переходная G1/2- G1/4 для датчика давления Baxi Ampera</t>
  </si>
  <si>
    <t>DT4218700057</t>
  </si>
  <si>
    <t>Датчик температуры ZONT гильза d7х50_NTC 10 кОм, Beta=3435, 1,2м, белый</t>
  </si>
  <si>
    <t>BX4991100301</t>
  </si>
  <si>
    <t>BX4991100072</t>
  </si>
  <si>
    <t>Бак расширительный 10л G3/4</t>
  </si>
  <si>
    <t>Рекомендованная розничная цена (РРЦ),
руб.</t>
  </si>
  <si>
    <t xml:space="preserve">Курс У.Е.-РУБЛЬ
ООО "БДР Термия Рус"
</t>
  </si>
  <si>
    <t>BX4991100309</t>
  </si>
  <si>
    <t>Корпус Baxi Ampera Pro 9-24</t>
  </si>
  <si>
    <t>BX4991100314</t>
  </si>
  <si>
    <t>Кронштейн крепления патрубка BAXI Ampera Pro 30-45 кВт</t>
  </si>
  <si>
    <t>BX4991100229</t>
  </si>
  <si>
    <t>Развилка входная BAXI Ampera 14-30 (Zilmet10)</t>
  </si>
  <si>
    <t>BX4991100307</t>
  </si>
  <si>
    <t>Черный матовый кожух для котлов Ampera Plus, Ampera Pro 6-24 кВт</t>
  </si>
  <si>
    <t>BX4991100310</t>
  </si>
  <si>
    <t>Комплект замены бака расширительного для электрокотлов Baxi Ampera (14-30)</t>
  </si>
  <si>
    <t>BX4991100311</t>
  </si>
  <si>
    <t>Комплект замены бака расширительного для электрокотлов Baxi Ampera (6-12)</t>
  </si>
  <si>
    <t>BX4991100312</t>
  </si>
  <si>
    <t>Комплект замены бака расширительного для электрокотлов Baxi Ampera Plus И2 (9-24)</t>
  </si>
  <si>
    <t>BX4991100313</t>
  </si>
  <si>
    <t>Комплект замены бака расширительного для электрокотлов Baxi Ampera Plus И3 (30-36)</t>
  </si>
  <si>
    <t>Розничный прайс-лист на запчасти для оборудования российского производства 
BAXI от 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</si>
</sst>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₽-419]_-;\-* #,##0.00\ [$₽-419]_-;_-* &quot;-&quot;??\ [$₽-419]_-;_-@_-"/>
    <numFmt numFmtId="165" formatCode="_-[$€-2]\ * #,##0.00_-;\-[$€-2]\ * #,##0.00_-;_-[$€-2]\ * &quot;-&quot;??_-;_-@_-"/>
  </numFmts>
  <fonts count="10" x14ac:knownFonts="1">
    <font>
      <sz val="11"/>
      <color rgb="FF000000"/>
      <name val="Calibri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8"/>
      <name val="Calibri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2" borderId="0" xfId="0" applyFill="1"/>
    <xf numFmtId="0" fontId="0" fillId="0" borderId="0" xfId="0"/>
    <xf numFmtId="2" fontId="5" fillId="2" borderId="1" xfId="0" applyNumberFormat="1" applyFont="1" applyFill="1" applyBorder="1" applyAlignment="1" applyProtection="1">
      <alignment horizontal="left" vertical="center" wrapText="1"/>
      <protection locked="0"/>
    </xf>
    <xf numFmtId="2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Protection="1"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/>
    <xf numFmtId="0" fontId="7" fillId="2" borderId="3" xfId="0" applyFont="1" applyFill="1" applyBorder="1" applyAlignment="1" applyProtection="1">
      <alignment horizontal="left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1" fillId="0" borderId="0" xfId="0" applyFont="1" applyAlignment="1">
      <alignment horizontal="centerContinuous" vertical="center" wrapText="1"/>
    </xf>
    <xf numFmtId="164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3" xfId="0" applyNumberFormat="1" applyFont="1" applyFill="1" applyBorder="1" applyAlignment="1" applyProtection="1">
      <alignment horizontal="left" vertical="center"/>
      <protection locked="0"/>
    </xf>
    <xf numFmtId="164" fontId="7" fillId="2" borderId="0" xfId="0" applyNumberFormat="1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centerContinuous" vertical="center" wrapText="1"/>
      <protection locked="0"/>
    </xf>
    <xf numFmtId="0" fontId="3" fillId="0" borderId="0" xfId="0" applyFont="1" applyAlignment="1">
      <alignment horizontal="centerContinuous" vertical="center" wrapText="1"/>
    </xf>
    <xf numFmtId="0" fontId="9" fillId="3" borderId="4" xfId="0" applyFont="1" applyFill="1" applyBorder="1" applyAlignment="1" applyProtection="1">
      <alignment horizontal="center" vertical="center"/>
      <protection locked="0"/>
    </xf>
    <xf numFmtId="165" fontId="8" fillId="3" borderId="4" xfId="0" applyNumberFormat="1" applyFont="1" applyFill="1" applyBorder="1" applyAlignment="1" applyProtection="1">
      <alignment wrapText="1"/>
      <protection locked="0"/>
    </xf>
    <xf numFmtId="165" fontId="7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0"/>
  <sheetViews>
    <sheetView tabSelected="1" zoomScale="70" zoomScaleNormal="70" workbookViewId="0">
      <pane ySplit="2" topLeftCell="A119" activePane="bottomLeft" state="frozen"/>
      <selection pane="bottomLeft" activeCell="D157" sqref="D157"/>
    </sheetView>
  </sheetViews>
  <sheetFormatPr defaultColWidth="8.7109375" defaultRowHeight="15.75" x14ac:dyDescent="0.25"/>
  <cols>
    <col min="1" max="1" width="7.7109375" style="10" customWidth="1"/>
    <col min="2" max="2" width="20.85546875" style="11" customWidth="1"/>
    <col min="3" max="3" width="96.85546875" style="10" customWidth="1"/>
    <col min="4" max="4" width="30.7109375" style="15" customWidth="1"/>
    <col min="5" max="5" width="30.7109375" style="11" customWidth="1"/>
    <col min="6" max="16384" width="8.7109375" style="7"/>
  </cols>
  <sheetData>
    <row r="1" spans="1:5" s="1" customFormat="1" ht="61.5" customHeight="1" thickBot="1" x14ac:dyDescent="0.3">
      <c r="A1" s="12" t="s">
        <v>321</v>
      </c>
      <c r="B1" s="16"/>
      <c r="C1" s="17"/>
      <c r="D1" s="19" t="s">
        <v>304</v>
      </c>
      <c r="E1" s="18">
        <v>100</v>
      </c>
    </row>
    <row r="2" spans="1:5" s="4" customFormat="1" ht="57" customHeight="1" thickBot="1" x14ac:dyDescent="0.3">
      <c r="A2" s="2" t="s">
        <v>0</v>
      </c>
      <c r="B2" s="3" t="s">
        <v>1</v>
      </c>
      <c r="C2" s="3" t="s">
        <v>2</v>
      </c>
      <c r="D2" s="13" t="s">
        <v>303</v>
      </c>
      <c r="E2" s="3" t="s">
        <v>3</v>
      </c>
    </row>
    <row r="3" spans="1:5" x14ac:dyDescent="0.25">
      <c r="A3" s="5">
        <v>1</v>
      </c>
      <c r="B3" s="6" t="s">
        <v>4</v>
      </c>
      <c r="C3" s="5" t="s">
        <v>5</v>
      </c>
      <c r="D3" s="14">
        <v>4080</v>
      </c>
      <c r="E3" s="20">
        <f>ROUND(D3/$E$1,2)</f>
        <v>40.799999999999997</v>
      </c>
    </row>
    <row r="4" spans="1:5" x14ac:dyDescent="0.25">
      <c r="A4" s="8">
        <v>2</v>
      </c>
      <c r="B4" s="9" t="s">
        <v>6</v>
      </c>
      <c r="C4" s="8" t="s">
        <v>7</v>
      </c>
      <c r="D4" s="14">
        <v>6300</v>
      </c>
      <c r="E4" s="20">
        <f t="shared" ref="E4:E67" si="0">ROUND(D4/$E$1,2)</f>
        <v>63</v>
      </c>
    </row>
    <row r="5" spans="1:5" x14ac:dyDescent="0.25">
      <c r="A5" s="5">
        <v>3</v>
      </c>
      <c r="B5" s="9" t="s">
        <v>8</v>
      </c>
      <c r="C5" s="8" t="s">
        <v>9</v>
      </c>
      <c r="D5" s="14">
        <v>6600</v>
      </c>
      <c r="E5" s="20">
        <f t="shared" si="0"/>
        <v>66</v>
      </c>
    </row>
    <row r="6" spans="1:5" x14ac:dyDescent="0.25">
      <c r="A6" s="8">
        <v>4</v>
      </c>
      <c r="B6" s="9" t="s">
        <v>10</v>
      </c>
      <c r="C6" s="8" t="s">
        <v>11</v>
      </c>
      <c r="D6" s="14">
        <v>9260</v>
      </c>
      <c r="E6" s="20">
        <f t="shared" si="0"/>
        <v>92.6</v>
      </c>
    </row>
    <row r="7" spans="1:5" x14ac:dyDescent="0.25">
      <c r="A7" s="5">
        <v>5</v>
      </c>
      <c r="B7" s="9" t="s">
        <v>12</v>
      </c>
      <c r="C7" s="8" t="s">
        <v>13</v>
      </c>
      <c r="D7" s="14">
        <v>12195</v>
      </c>
      <c r="E7" s="20">
        <f t="shared" si="0"/>
        <v>121.95</v>
      </c>
    </row>
    <row r="8" spans="1:5" x14ac:dyDescent="0.25">
      <c r="A8" s="8">
        <v>6</v>
      </c>
      <c r="B8" s="9" t="s">
        <v>14</v>
      </c>
      <c r="C8" s="8" t="s">
        <v>15</v>
      </c>
      <c r="D8" s="14">
        <v>5530</v>
      </c>
      <c r="E8" s="20">
        <f t="shared" si="0"/>
        <v>55.3</v>
      </c>
    </row>
    <row r="9" spans="1:5" x14ac:dyDescent="0.25">
      <c r="A9" s="5">
        <v>7</v>
      </c>
      <c r="B9" s="9" t="s">
        <v>16</v>
      </c>
      <c r="C9" s="8" t="s">
        <v>17</v>
      </c>
      <c r="D9" s="14">
        <v>5920</v>
      </c>
      <c r="E9" s="20">
        <f t="shared" si="0"/>
        <v>59.2</v>
      </c>
    </row>
    <row r="10" spans="1:5" x14ac:dyDescent="0.25">
      <c r="A10" s="8">
        <v>8</v>
      </c>
      <c r="B10" s="9" t="s">
        <v>18</v>
      </c>
      <c r="C10" s="8" t="s">
        <v>19</v>
      </c>
      <c r="D10" s="14">
        <v>1484</v>
      </c>
      <c r="E10" s="20">
        <f t="shared" si="0"/>
        <v>14.84</v>
      </c>
    </row>
    <row r="11" spans="1:5" x14ac:dyDescent="0.25">
      <c r="A11" s="5">
        <v>9</v>
      </c>
      <c r="B11" s="9" t="s">
        <v>20</v>
      </c>
      <c r="C11" s="8" t="s">
        <v>21</v>
      </c>
      <c r="D11" s="14">
        <v>945</v>
      </c>
      <c r="E11" s="20">
        <f t="shared" si="0"/>
        <v>9.4499999999999993</v>
      </c>
    </row>
    <row r="12" spans="1:5" x14ac:dyDescent="0.25">
      <c r="A12" s="8">
        <v>10</v>
      </c>
      <c r="B12" s="9" t="s">
        <v>22</v>
      </c>
      <c r="C12" s="8" t="s">
        <v>23</v>
      </c>
      <c r="D12" s="14">
        <v>8490</v>
      </c>
      <c r="E12" s="20">
        <f t="shared" si="0"/>
        <v>84.9</v>
      </c>
    </row>
    <row r="13" spans="1:5" x14ac:dyDescent="0.25">
      <c r="A13" s="5">
        <v>11</v>
      </c>
      <c r="B13" s="9" t="s">
        <v>24</v>
      </c>
      <c r="C13" s="8" t="s">
        <v>25</v>
      </c>
      <c r="D13" s="14">
        <v>1010</v>
      </c>
      <c r="E13" s="20">
        <f t="shared" si="0"/>
        <v>10.1</v>
      </c>
    </row>
    <row r="14" spans="1:5" x14ac:dyDescent="0.25">
      <c r="A14" s="8">
        <v>12</v>
      </c>
      <c r="B14" s="9" t="s">
        <v>26</v>
      </c>
      <c r="C14" s="8" t="s">
        <v>27</v>
      </c>
      <c r="D14" s="14">
        <v>10720</v>
      </c>
      <c r="E14" s="20">
        <f t="shared" si="0"/>
        <v>107.2</v>
      </c>
    </row>
    <row r="15" spans="1:5" x14ac:dyDescent="0.25">
      <c r="A15" s="5">
        <v>13</v>
      </c>
      <c r="B15" s="9" t="s">
        <v>28</v>
      </c>
      <c r="C15" s="8" t="s">
        <v>29</v>
      </c>
      <c r="D15" s="14">
        <v>13100</v>
      </c>
      <c r="E15" s="20">
        <f t="shared" si="0"/>
        <v>131</v>
      </c>
    </row>
    <row r="16" spans="1:5" x14ac:dyDescent="0.25">
      <c r="A16" s="8">
        <v>14</v>
      </c>
      <c r="B16" s="9" t="s">
        <v>30</v>
      </c>
      <c r="C16" s="8" t="s">
        <v>31</v>
      </c>
      <c r="D16" s="14">
        <v>14330</v>
      </c>
      <c r="E16" s="20">
        <f t="shared" si="0"/>
        <v>143.30000000000001</v>
      </c>
    </row>
    <row r="17" spans="1:5" x14ac:dyDescent="0.25">
      <c r="A17" s="5">
        <v>15</v>
      </c>
      <c r="B17" s="9" t="s">
        <v>32</v>
      </c>
      <c r="C17" s="8" t="s">
        <v>33</v>
      </c>
      <c r="D17" s="14">
        <v>900</v>
      </c>
      <c r="E17" s="20">
        <f t="shared" si="0"/>
        <v>9</v>
      </c>
    </row>
    <row r="18" spans="1:5" x14ac:dyDescent="0.25">
      <c r="A18" s="8">
        <v>16</v>
      </c>
      <c r="B18" s="9" t="s">
        <v>34</v>
      </c>
      <c r="C18" s="8" t="s">
        <v>35</v>
      </c>
      <c r="D18" s="14">
        <v>880</v>
      </c>
      <c r="E18" s="20">
        <f t="shared" si="0"/>
        <v>8.8000000000000007</v>
      </c>
    </row>
    <row r="19" spans="1:5" x14ac:dyDescent="0.25">
      <c r="A19" s="5">
        <v>17</v>
      </c>
      <c r="B19" s="9" t="s">
        <v>36</v>
      </c>
      <c r="C19" s="8" t="s">
        <v>37</v>
      </c>
      <c r="D19" s="14">
        <v>2470</v>
      </c>
      <c r="E19" s="20">
        <f t="shared" si="0"/>
        <v>24.7</v>
      </c>
    </row>
    <row r="20" spans="1:5" x14ac:dyDescent="0.25">
      <c r="A20" s="8">
        <v>18</v>
      </c>
      <c r="B20" s="9" t="s">
        <v>38</v>
      </c>
      <c r="C20" s="8" t="s">
        <v>39</v>
      </c>
      <c r="D20" s="14">
        <v>837</v>
      </c>
      <c r="E20" s="20">
        <f t="shared" si="0"/>
        <v>8.3699999999999992</v>
      </c>
    </row>
    <row r="21" spans="1:5" x14ac:dyDescent="0.25">
      <c r="A21" s="5">
        <v>19</v>
      </c>
      <c r="B21" s="9" t="s">
        <v>40</v>
      </c>
      <c r="C21" s="8" t="s">
        <v>41</v>
      </c>
      <c r="D21" s="14">
        <v>5250</v>
      </c>
      <c r="E21" s="20">
        <f t="shared" si="0"/>
        <v>52.5</v>
      </c>
    </row>
    <row r="22" spans="1:5" x14ac:dyDescent="0.25">
      <c r="A22" s="8">
        <v>20</v>
      </c>
      <c r="B22" s="9" t="s">
        <v>42</v>
      </c>
      <c r="C22" s="8" t="s">
        <v>43</v>
      </c>
      <c r="D22" s="14">
        <v>5250</v>
      </c>
      <c r="E22" s="20">
        <f t="shared" si="0"/>
        <v>52.5</v>
      </c>
    </row>
    <row r="23" spans="1:5" x14ac:dyDescent="0.25">
      <c r="A23" s="5">
        <v>21</v>
      </c>
      <c r="B23" s="9" t="s">
        <v>44</v>
      </c>
      <c r="C23" s="8" t="s">
        <v>45</v>
      </c>
      <c r="D23" s="14">
        <v>6330</v>
      </c>
      <c r="E23" s="20">
        <f t="shared" si="0"/>
        <v>63.3</v>
      </c>
    </row>
    <row r="24" spans="1:5" x14ac:dyDescent="0.25">
      <c r="A24" s="8">
        <v>22</v>
      </c>
      <c r="B24" s="9" t="s">
        <v>46</v>
      </c>
      <c r="C24" s="8" t="s">
        <v>47</v>
      </c>
      <c r="D24" s="14">
        <v>475</v>
      </c>
      <c r="E24" s="20">
        <f t="shared" si="0"/>
        <v>4.75</v>
      </c>
    </row>
    <row r="25" spans="1:5" x14ac:dyDescent="0.25">
      <c r="A25" s="5">
        <v>23</v>
      </c>
      <c r="B25" s="9" t="s">
        <v>48</v>
      </c>
      <c r="C25" s="8" t="s">
        <v>49</v>
      </c>
      <c r="D25" s="14">
        <v>1625</v>
      </c>
      <c r="E25" s="20">
        <f t="shared" si="0"/>
        <v>16.25</v>
      </c>
    </row>
    <row r="26" spans="1:5" x14ac:dyDescent="0.25">
      <c r="A26" s="8">
        <v>24</v>
      </c>
      <c r="B26" s="9" t="s">
        <v>50</v>
      </c>
      <c r="C26" s="8" t="s">
        <v>51</v>
      </c>
      <c r="D26" s="14">
        <v>1326.8</v>
      </c>
      <c r="E26" s="20">
        <f t="shared" si="0"/>
        <v>13.27</v>
      </c>
    </row>
    <row r="27" spans="1:5" x14ac:dyDescent="0.25">
      <c r="A27" s="5">
        <v>25</v>
      </c>
      <c r="B27" s="9" t="s">
        <v>52</v>
      </c>
      <c r="C27" s="8" t="s">
        <v>53</v>
      </c>
      <c r="D27" s="14">
        <v>18000</v>
      </c>
      <c r="E27" s="20">
        <f t="shared" si="0"/>
        <v>180</v>
      </c>
    </row>
    <row r="28" spans="1:5" x14ac:dyDescent="0.25">
      <c r="A28" s="8">
        <v>26</v>
      </c>
      <c r="B28" s="9" t="s">
        <v>54</v>
      </c>
      <c r="C28" s="8" t="s">
        <v>55</v>
      </c>
      <c r="D28" s="14">
        <v>90</v>
      </c>
      <c r="E28" s="20">
        <f t="shared" si="0"/>
        <v>0.9</v>
      </c>
    </row>
    <row r="29" spans="1:5" x14ac:dyDescent="0.25">
      <c r="A29" s="5">
        <v>27</v>
      </c>
      <c r="B29" s="9" t="s">
        <v>56</v>
      </c>
      <c r="C29" s="8" t="s">
        <v>57</v>
      </c>
      <c r="D29" s="14">
        <v>21610</v>
      </c>
      <c r="E29" s="20">
        <f t="shared" si="0"/>
        <v>216.1</v>
      </c>
    </row>
    <row r="30" spans="1:5" x14ac:dyDescent="0.25">
      <c r="A30" s="8">
        <v>28</v>
      </c>
      <c r="B30" s="9" t="s">
        <v>58</v>
      </c>
      <c r="C30" s="8" t="s">
        <v>59</v>
      </c>
      <c r="D30" s="14">
        <v>21610</v>
      </c>
      <c r="E30" s="20">
        <f t="shared" si="0"/>
        <v>216.1</v>
      </c>
    </row>
    <row r="31" spans="1:5" x14ac:dyDescent="0.25">
      <c r="A31" s="5">
        <v>29</v>
      </c>
      <c r="B31" s="9" t="s">
        <v>60</v>
      </c>
      <c r="C31" s="8" t="s">
        <v>61</v>
      </c>
      <c r="D31" s="14">
        <v>4390</v>
      </c>
      <c r="E31" s="20">
        <f t="shared" si="0"/>
        <v>43.9</v>
      </c>
    </row>
    <row r="32" spans="1:5" x14ac:dyDescent="0.25">
      <c r="A32" s="8">
        <v>30</v>
      </c>
      <c r="B32" s="9" t="s">
        <v>62</v>
      </c>
      <c r="C32" s="8" t="s">
        <v>63</v>
      </c>
      <c r="D32" s="14">
        <v>177.12</v>
      </c>
      <c r="E32" s="20">
        <f t="shared" si="0"/>
        <v>1.77</v>
      </c>
    </row>
    <row r="33" spans="1:5" x14ac:dyDescent="0.25">
      <c r="A33" s="5">
        <v>31</v>
      </c>
      <c r="B33" s="9" t="s">
        <v>64</v>
      </c>
      <c r="C33" s="8" t="s">
        <v>65</v>
      </c>
      <c r="D33" s="14">
        <v>168.48</v>
      </c>
      <c r="E33" s="20">
        <f t="shared" si="0"/>
        <v>1.68</v>
      </c>
    </row>
    <row r="34" spans="1:5" x14ac:dyDescent="0.25">
      <c r="A34" s="8">
        <v>32</v>
      </c>
      <c r="B34" s="9" t="s">
        <v>66</v>
      </c>
      <c r="C34" s="8" t="s">
        <v>67</v>
      </c>
      <c r="D34" s="14">
        <v>1950</v>
      </c>
      <c r="E34" s="20">
        <f t="shared" si="0"/>
        <v>19.5</v>
      </c>
    </row>
    <row r="35" spans="1:5" x14ac:dyDescent="0.25">
      <c r="A35" s="5">
        <v>33</v>
      </c>
      <c r="B35" s="9" t="s">
        <v>68</v>
      </c>
      <c r="C35" s="8" t="s">
        <v>69</v>
      </c>
      <c r="D35" s="14">
        <v>1950</v>
      </c>
      <c r="E35" s="20">
        <f t="shared" si="0"/>
        <v>19.5</v>
      </c>
    </row>
    <row r="36" spans="1:5" x14ac:dyDescent="0.25">
      <c r="A36" s="8">
        <v>34</v>
      </c>
      <c r="B36" s="9" t="s">
        <v>70</v>
      </c>
      <c r="C36" s="8" t="s">
        <v>71</v>
      </c>
      <c r="D36" s="14">
        <v>1800</v>
      </c>
      <c r="E36" s="20">
        <f t="shared" si="0"/>
        <v>18</v>
      </c>
    </row>
    <row r="37" spans="1:5" x14ac:dyDescent="0.25">
      <c r="A37" s="5">
        <v>35</v>
      </c>
      <c r="B37" s="9" t="s">
        <v>72</v>
      </c>
      <c r="C37" s="8" t="s">
        <v>73</v>
      </c>
      <c r="D37" s="14">
        <v>1260</v>
      </c>
      <c r="E37" s="20">
        <f t="shared" si="0"/>
        <v>12.6</v>
      </c>
    </row>
    <row r="38" spans="1:5" x14ac:dyDescent="0.25">
      <c r="A38" s="8">
        <v>36</v>
      </c>
      <c r="B38" s="9" t="s">
        <v>74</v>
      </c>
      <c r="C38" s="8" t="s">
        <v>75</v>
      </c>
      <c r="D38" s="14">
        <v>1035</v>
      </c>
      <c r="E38" s="20">
        <f t="shared" si="0"/>
        <v>10.35</v>
      </c>
    </row>
    <row r="39" spans="1:5" x14ac:dyDescent="0.25">
      <c r="A39" s="5">
        <v>37</v>
      </c>
      <c r="B39" s="9" t="s">
        <v>76</v>
      </c>
      <c r="C39" s="8" t="s">
        <v>77</v>
      </c>
      <c r="D39" s="14">
        <v>234</v>
      </c>
      <c r="E39" s="20">
        <f t="shared" si="0"/>
        <v>2.34</v>
      </c>
    </row>
    <row r="40" spans="1:5" x14ac:dyDescent="0.25">
      <c r="A40" s="8">
        <v>38</v>
      </c>
      <c r="B40" s="9" t="s">
        <v>78</v>
      </c>
      <c r="C40" s="8" t="s">
        <v>79</v>
      </c>
      <c r="D40" s="14">
        <v>255</v>
      </c>
      <c r="E40" s="20">
        <f t="shared" si="0"/>
        <v>2.5499999999999998</v>
      </c>
    </row>
    <row r="41" spans="1:5" x14ac:dyDescent="0.25">
      <c r="A41" s="5">
        <v>39</v>
      </c>
      <c r="B41" s="9" t="s">
        <v>80</v>
      </c>
      <c r="C41" s="8" t="s">
        <v>81</v>
      </c>
      <c r="D41" s="14">
        <v>480</v>
      </c>
      <c r="E41" s="20">
        <f t="shared" si="0"/>
        <v>4.8</v>
      </c>
    </row>
    <row r="42" spans="1:5" x14ac:dyDescent="0.25">
      <c r="A42" s="8">
        <v>40</v>
      </c>
      <c r="B42" s="9" t="s">
        <v>82</v>
      </c>
      <c r="C42" s="8" t="s">
        <v>83</v>
      </c>
      <c r="D42" s="14">
        <v>60</v>
      </c>
      <c r="E42" s="20">
        <f t="shared" si="0"/>
        <v>0.6</v>
      </c>
    </row>
    <row r="43" spans="1:5" x14ac:dyDescent="0.25">
      <c r="A43" s="5">
        <v>41</v>
      </c>
      <c r="B43" s="9" t="s">
        <v>84</v>
      </c>
      <c r="C43" s="8" t="s">
        <v>85</v>
      </c>
      <c r="D43" s="14">
        <v>80</v>
      </c>
      <c r="E43" s="20">
        <f t="shared" si="0"/>
        <v>0.8</v>
      </c>
    </row>
    <row r="44" spans="1:5" x14ac:dyDescent="0.25">
      <c r="A44" s="8">
        <v>42</v>
      </c>
      <c r="B44" s="9" t="s">
        <v>86</v>
      </c>
      <c r="C44" s="8" t="s">
        <v>87</v>
      </c>
      <c r="D44" s="14">
        <v>110</v>
      </c>
      <c r="E44" s="20">
        <f t="shared" si="0"/>
        <v>1.1000000000000001</v>
      </c>
    </row>
    <row r="45" spans="1:5" x14ac:dyDescent="0.25">
      <c r="A45" s="5">
        <v>43</v>
      </c>
      <c r="B45" s="9" t="s">
        <v>88</v>
      </c>
      <c r="C45" s="8" t="s">
        <v>89</v>
      </c>
      <c r="D45" s="14">
        <v>1695</v>
      </c>
      <c r="E45" s="20">
        <f t="shared" si="0"/>
        <v>16.95</v>
      </c>
    </row>
    <row r="46" spans="1:5" x14ac:dyDescent="0.25">
      <c r="A46" s="8">
        <v>44</v>
      </c>
      <c r="B46" s="9" t="s">
        <v>90</v>
      </c>
      <c r="C46" s="8" t="s">
        <v>91</v>
      </c>
      <c r="D46" s="14">
        <v>469</v>
      </c>
      <c r="E46" s="20">
        <f t="shared" si="0"/>
        <v>4.6900000000000004</v>
      </c>
    </row>
    <row r="47" spans="1:5" x14ac:dyDescent="0.25">
      <c r="A47" s="5">
        <v>45</v>
      </c>
      <c r="B47" s="9" t="s">
        <v>92</v>
      </c>
      <c r="C47" s="8" t="s">
        <v>93</v>
      </c>
      <c r="D47" s="14">
        <v>72</v>
      </c>
      <c r="E47" s="20">
        <f t="shared" si="0"/>
        <v>0.72</v>
      </c>
    </row>
    <row r="48" spans="1:5" x14ac:dyDescent="0.25">
      <c r="A48" s="8">
        <v>46</v>
      </c>
      <c r="B48" s="9" t="s">
        <v>94</v>
      </c>
      <c r="C48" s="8" t="s">
        <v>95</v>
      </c>
      <c r="D48" s="14">
        <v>1260</v>
      </c>
      <c r="E48" s="20">
        <f t="shared" si="0"/>
        <v>12.6</v>
      </c>
    </row>
    <row r="49" spans="1:5" x14ac:dyDescent="0.25">
      <c r="A49" s="5">
        <v>47</v>
      </c>
      <c r="B49" s="9" t="s">
        <v>96</v>
      </c>
      <c r="C49" s="8" t="s">
        <v>97</v>
      </c>
      <c r="D49" s="14">
        <v>90</v>
      </c>
      <c r="E49" s="20">
        <f t="shared" si="0"/>
        <v>0.9</v>
      </c>
    </row>
    <row r="50" spans="1:5" x14ac:dyDescent="0.25">
      <c r="A50" s="8">
        <v>48</v>
      </c>
      <c r="B50" s="9" t="s">
        <v>98</v>
      </c>
      <c r="C50" s="8" t="s">
        <v>99</v>
      </c>
      <c r="D50" s="14">
        <v>90</v>
      </c>
      <c r="E50" s="20">
        <f t="shared" si="0"/>
        <v>0.9</v>
      </c>
    </row>
    <row r="51" spans="1:5" x14ac:dyDescent="0.25">
      <c r="A51" s="5">
        <v>49</v>
      </c>
      <c r="B51" s="9" t="s">
        <v>100</v>
      </c>
      <c r="C51" s="8" t="s">
        <v>101</v>
      </c>
      <c r="D51" s="14">
        <v>72</v>
      </c>
      <c r="E51" s="20">
        <f t="shared" si="0"/>
        <v>0.72</v>
      </c>
    </row>
    <row r="52" spans="1:5" x14ac:dyDescent="0.25">
      <c r="A52" s="8">
        <v>50</v>
      </c>
      <c r="B52" s="9" t="s">
        <v>102</v>
      </c>
      <c r="C52" s="8" t="s">
        <v>103</v>
      </c>
      <c r="D52" s="14">
        <v>880</v>
      </c>
      <c r="E52" s="20">
        <f t="shared" si="0"/>
        <v>8.8000000000000007</v>
      </c>
    </row>
    <row r="53" spans="1:5" x14ac:dyDescent="0.25">
      <c r="A53" s="5">
        <v>51</v>
      </c>
      <c r="B53" s="9" t="s">
        <v>104</v>
      </c>
      <c r="C53" s="8" t="s">
        <v>105</v>
      </c>
      <c r="D53" s="14">
        <v>1950</v>
      </c>
      <c r="E53" s="20">
        <f t="shared" si="0"/>
        <v>19.5</v>
      </c>
    </row>
    <row r="54" spans="1:5" x14ac:dyDescent="0.25">
      <c r="A54" s="8">
        <v>52</v>
      </c>
      <c r="B54" s="9" t="s">
        <v>106</v>
      </c>
      <c r="C54" s="8" t="s">
        <v>107</v>
      </c>
      <c r="D54" s="14">
        <v>511</v>
      </c>
      <c r="E54" s="20">
        <f t="shared" si="0"/>
        <v>5.1100000000000003</v>
      </c>
    </row>
    <row r="55" spans="1:5" x14ac:dyDescent="0.25">
      <c r="A55" s="5">
        <v>53</v>
      </c>
      <c r="B55" s="9" t="s">
        <v>108</v>
      </c>
      <c r="C55" s="8" t="s">
        <v>109</v>
      </c>
      <c r="D55" s="14">
        <v>1550.4</v>
      </c>
      <c r="E55" s="20">
        <f t="shared" si="0"/>
        <v>15.5</v>
      </c>
    </row>
    <row r="56" spans="1:5" x14ac:dyDescent="0.25">
      <c r="A56" s="8">
        <v>54</v>
      </c>
      <c r="B56" s="9" t="s">
        <v>110</v>
      </c>
      <c r="C56" s="8" t="s">
        <v>111</v>
      </c>
      <c r="D56" s="14">
        <v>1950</v>
      </c>
      <c r="E56" s="20">
        <f t="shared" si="0"/>
        <v>19.5</v>
      </c>
    </row>
    <row r="57" spans="1:5" x14ac:dyDescent="0.25">
      <c r="A57" s="5">
        <v>55</v>
      </c>
      <c r="B57" s="9" t="s">
        <v>112</v>
      </c>
      <c r="C57" s="8" t="s">
        <v>113</v>
      </c>
      <c r="D57" s="14">
        <v>2400</v>
      </c>
      <c r="E57" s="20">
        <f t="shared" si="0"/>
        <v>24</v>
      </c>
    </row>
    <row r="58" spans="1:5" x14ac:dyDescent="0.25">
      <c r="A58" s="8">
        <v>56</v>
      </c>
      <c r="B58" s="9" t="s">
        <v>114</v>
      </c>
      <c r="C58" s="8" t="s">
        <v>115</v>
      </c>
      <c r="D58" s="14">
        <v>2145</v>
      </c>
      <c r="E58" s="20">
        <f t="shared" si="0"/>
        <v>21.45</v>
      </c>
    </row>
    <row r="59" spans="1:5" x14ac:dyDescent="0.25">
      <c r="A59" s="5">
        <v>57</v>
      </c>
      <c r="B59" s="9" t="s">
        <v>116</v>
      </c>
      <c r="C59" s="8" t="s">
        <v>117</v>
      </c>
      <c r="D59" s="14">
        <v>1190</v>
      </c>
      <c r="E59" s="20">
        <f t="shared" si="0"/>
        <v>11.9</v>
      </c>
    </row>
    <row r="60" spans="1:5" x14ac:dyDescent="0.25">
      <c r="A60" s="8">
        <v>58</v>
      </c>
      <c r="B60" s="9" t="s">
        <v>118</v>
      </c>
      <c r="C60" s="8" t="s">
        <v>119</v>
      </c>
      <c r="D60" s="14">
        <v>216</v>
      </c>
      <c r="E60" s="20">
        <f t="shared" si="0"/>
        <v>2.16</v>
      </c>
    </row>
    <row r="61" spans="1:5" x14ac:dyDescent="0.25">
      <c r="A61" s="5">
        <v>59</v>
      </c>
      <c r="B61" s="9" t="s">
        <v>120</v>
      </c>
      <c r="C61" s="8" t="s">
        <v>121</v>
      </c>
      <c r="D61" s="14">
        <v>285</v>
      </c>
      <c r="E61" s="20">
        <f t="shared" si="0"/>
        <v>2.85</v>
      </c>
    </row>
    <row r="62" spans="1:5" x14ac:dyDescent="0.25">
      <c r="A62" s="8">
        <v>60</v>
      </c>
      <c r="B62" s="9" t="s">
        <v>122</v>
      </c>
      <c r="C62" s="8" t="s">
        <v>123</v>
      </c>
      <c r="D62" s="14">
        <v>1355</v>
      </c>
      <c r="E62" s="20">
        <f t="shared" si="0"/>
        <v>13.55</v>
      </c>
    </row>
    <row r="63" spans="1:5" x14ac:dyDescent="0.25">
      <c r="A63" s="5">
        <v>61</v>
      </c>
      <c r="B63" s="9" t="s">
        <v>124</v>
      </c>
      <c r="C63" s="8" t="s">
        <v>125</v>
      </c>
      <c r="D63" s="14">
        <v>2150</v>
      </c>
      <c r="E63" s="20">
        <f t="shared" si="0"/>
        <v>21.5</v>
      </c>
    </row>
    <row r="64" spans="1:5" x14ac:dyDescent="0.25">
      <c r="A64" s="8">
        <v>62</v>
      </c>
      <c r="B64" s="9" t="s">
        <v>126</v>
      </c>
      <c r="C64" s="8" t="s">
        <v>127</v>
      </c>
      <c r="D64" s="14">
        <v>2150</v>
      </c>
      <c r="E64" s="20">
        <f t="shared" si="0"/>
        <v>21.5</v>
      </c>
    </row>
    <row r="65" spans="1:5" x14ac:dyDescent="0.25">
      <c r="A65" s="5">
        <v>63</v>
      </c>
      <c r="B65" s="9" t="s">
        <v>128</v>
      </c>
      <c r="C65" s="8" t="s">
        <v>129</v>
      </c>
      <c r="D65" s="14">
        <v>3600</v>
      </c>
      <c r="E65" s="20">
        <f t="shared" si="0"/>
        <v>36</v>
      </c>
    </row>
    <row r="66" spans="1:5" x14ac:dyDescent="0.25">
      <c r="A66" s="8">
        <v>64</v>
      </c>
      <c r="B66" s="9" t="s">
        <v>130</v>
      </c>
      <c r="C66" s="8" t="s">
        <v>131</v>
      </c>
      <c r="D66" s="14">
        <v>2610</v>
      </c>
      <c r="E66" s="20">
        <f t="shared" si="0"/>
        <v>26.1</v>
      </c>
    </row>
    <row r="67" spans="1:5" x14ac:dyDescent="0.25">
      <c r="A67" s="5">
        <v>65</v>
      </c>
      <c r="B67" s="9" t="s">
        <v>132</v>
      </c>
      <c r="C67" s="8" t="s">
        <v>133</v>
      </c>
      <c r="D67" s="14">
        <v>1550</v>
      </c>
      <c r="E67" s="20">
        <f t="shared" si="0"/>
        <v>15.5</v>
      </c>
    </row>
    <row r="68" spans="1:5" x14ac:dyDescent="0.25">
      <c r="A68" s="8">
        <v>66</v>
      </c>
      <c r="B68" s="9" t="s">
        <v>134</v>
      </c>
      <c r="C68" s="8" t="s">
        <v>135</v>
      </c>
      <c r="D68" s="14">
        <v>2150</v>
      </c>
      <c r="E68" s="20">
        <f t="shared" ref="E68:E131" si="1">ROUND(D68/$E$1,2)</f>
        <v>21.5</v>
      </c>
    </row>
    <row r="69" spans="1:5" x14ac:dyDescent="0.25">
      <c r="A69" s="5">
        <v>67</v>
      </c>
      <c r="B69" s="9" t="s">
        <v>136</v>
      </c>
      <c r="C69" s="8" t="s">
        <v>137</v>
      </c>
      <c r="D69" s="14">
        <v>4200</v>
      </c>
      <c r="E69" s="20">
        <f t="shared" si="1"/>
        <v>42</v>
      </c>
    </row>
    <row r="70" spans="1:5" x14ac:dyDescent="0.25">
      <c r="A70" s="8">
        <v>68</v>
      </c>
      <c r="B70" s="9" t="s">
        <v>138</v>
      </c>
      <c r="C70" s="8" t="s">
        <v>139</v>
      </c>
      <c r="D70" s="14">
        <v>6300</v>
      </c>
      <c r="E70" s="20">
        <f t="shared" si="1"/>
        <v>63</v>
      </c>
    </row>
    <row r="71" spans="1:5" x14ac:dyDescent="0.25">
      <c r="A71" s="5">
        <v>69</v>
      </c>
      <c r="B71" s="9" t="s">
        <v>140</v>
      </c>
      <c r="C71" s="8" t="s">
        <v>141</v>
      </c>
      <c r="D71" s="14">
        <v>6600</v>
      </c>
      <c r="E71" s="20">
        <f t="shared" si="1"/>
        <v>66</v>
      </c>
    </row>
    <row r="72" spans="1:5" x14ac:dyDescent="0.25">
      <c r="A72" s="8">
        <v>70</v>
      </c>
      <c r="B72" s="9" t="s">
        <v>142</v>
      </c>
      <c r="C72" s="8" t="s">
        <v>143</v>
      </c>
      <c r="D72" s="14">
        <v>90</v>
      </c>
      <c r="E72" s="20">
        <f t="shared" si="1"/>
        <v>0.9</v>
      </c>
    </row>
    <row r="73" spans="1:5" x14ac:dyDescent="0.25">
      <c r="A73" s="5">
        <v>71</v>
      </c>
      <c r="B73" s="9" t="s">
        <v>144</v>
      </c>
      <c r="C73" s="8" t="s">
        <v>145</v>
      </c>
      <c r="D73" s="14">
        <v>2390</v>
      </c>
      <c r="E73" s="20">
        <f t="shared" si="1"/>
        <v>23.9</v>
      </c>
    </row>
    <row r="74" spans="1:5" x14ac:dyDescent="0.25">
      <c r="A74" s="8">
        <v>72</v>
      </c>
      <c r="B74" s="9" t="s">
        <v>146</v>
      </c>
      <c r="C74" s="8" t="s">
        <v>147</v>
      </c>
      <c r="D74" s="14">
        <v>4450</v>
      </c>
      <c r="E74" s="20">
        <f t="shared" si="1"/>
        <v>44.5</v>
      </c>
    </row>
    <row r="75" spans="1:5" x14ac:dyDescent="0.25">
      <c r="A75" s="5">
        <v>73</v>
      </c>
      <c r="B75" s="9" t="s">
        <v>148</v>
      </c>
      <c r="C75" s="8" t="s">
        <v>149</v>
      </c>
      <c r="D75" s="14">
        <v>9890</v>
      </c>
      <c r="E75" s="20">
        <f t="shared" si="1"/>
        <v>98.9</v>
      </c>
    </row>
    <row r="76" spans="1:5" x14ac:dyDescent="0.25">
      <c r="A76" s="8">
        <v>74</v>
      </c>
      <c r="B76" s="9" t="s">
        <v>150</v>
      </c>
      <c r="C76" s="8" t="s">
        <v>151</v>
      </c>
      <c r="D76" s="14">
        <v>160.13999999999999</v>
      </c>
      <c r="E76" s="20">
        <f t="shared" si="1"/>
        <v>1.6</v>
      </c>
    </row>
    <row r="77" spans="1:5" x14ac:dyDescent="0.25">
      <c r="A77" s="5">
        <v>75</v>
      </c>
      <c r="B77" s="9" t="s">
        <v>152</v>
      </c>
      <c r="C77" s="8" t="s">
        <v>153</v>
      </c>
      <c r="D77" s="14">
        <v>570</v>
      </c>
      <c r="E77" s="20">
        <f t="shared" si="1"/>
        <v>5.7</v>
      </c>
    </row>
    <row r="78" spans="1:5" x14ac:dyDescent="0.25">
      <c r="A78" s="8">
        <v>76</v>
      </c>
      <c r="B78" s="9" t="s">
        <v>154</v>
      </c>
      <c r="C78" s="8" t="s">
        <v>155</v>
      </c>
      <c r="D78" s="14">
        <v>5500</v>
      </c>
      <c r="E78" s="20">
        <f t="shared" si="1"/>
        <v>55</v>
      </c>
    </row>
    <row r="79" spans="1:5" x14ac:dyDescent="0.25">
      <c r="A79" s="5">
        <v>77</v>
      </c>
      <c r="B79" s="9" t="s">
        <v>156</v>
      </c>
      <c r="C79" s="8" t="s">
        <v>157</v>
      </c>
      <c r="D79" s="14">
        <v>8050</v>
      </c>
      <c r="E79" s="20">
        <f t="shared" si="1"/>
        <v>80.5</v>
      </c>
    </row>
    <row r="80" spans="1:5" x14ac:dyDescent="0.25">
      <c r="A80" s="8">
        <v>78</v>
      </c>
      <c r="B80" s="9" t="s">
        <v>158</v>
      </c>
      <c r="C80" s="8" t="s">
        <v>159</v>
      </c>
      <c r="D80" s="14">
        <v>945</v>
      </c>
      <c r="E80" s="20">
        <f t="shared" si="1"/>
        <v>9.4499999999999993</v>
      </c>
    </row>
    <row r="81" spans="1:5" x14ac:dyDescent="0.25">
      <c r="A81" s="5">
        <v>79</v>
      </c>
      <c r="B81" s="9" t="s">
        <v>160</v>
      </c>
      <c r="C81" s="8" t="s">
        <v>161</v>
      </c>
      <c r="D81" s="14">
        <v>15900</v>
      </c>
      <c r="E81" s="20">
        <f t="shared" si="1"/>
        <v>159</v>
      </c>
    </row>
    <row r="82" spans="1:5" x14ac:dyDescent="0.25">
      <c r="A82" s="8">
        <v>80</v>
      </c>
      <c r="B82" s="9" t="s">
        <v>162</v>
      </c>
      <c r="C82" s="8" t="s">
        <v>163</v>
      </c>
      <c r="D82" s="14">
        <v>875</v>
      </c>
      <c r="E82" s="20">
        <f t="shared" si="1"/>
        <v>8.75</v>
      </c>
    </row>
    <row r="83" spans="1:5" x14ac:dyDescent="0.25">
      <c r="A83" s="5">
        <v>81</v>
      </c>
      <c r="B83" s="9" t="s">
        <v>164</v>
      </c>
      <c r="C83" s="8" t="s">
        <v>165</v>
      </c>
      <c r="D83" s="14">
        <v>3240</v>
      </c>
      <c r="E83" s="20">
        <f t="shared" si="1"/>
        <v>32.4</v>
      </c>
    </row>
    <row r="84" spans="1:5" x14ac:dyDescent="0.25">
      <c r="A84" s="8">
        <v>82</v>
      </c>
      <c r="B84" s="9" t="s">
        <v>166</v>
      </c>
      <c r="C84" s="8" t="s">
        <v>167</v>
      </c>
      <c r="D84" s="14">
        <v>8955</v>
      </c>
      <c r="E84" s="20">
        <f t="shared" si="1"/>
        <v>89.55</v>
      </c>
    </row>
    <row r="85" spans="1:5" x14ac:dyDescent="0.25">
      <c r="A85" s="5">
        <v>83</v>
      </c>
      <c r="B85" s="9" t="s">
        <v>168</v>
      </c>
      <c r="C85" s="8" t="s">
        <v>169</v>
      </c>
      <c r="D85" s="14">
        <v>540</v>
      </c>
      <c r="E85" s="20">
        <f t="shared" si="1"/>
        <v>5.4</v>
      </c>
    </row>
    <row r="86" spans="1:5" x14ac:dyDescent="0.25">
      <c r="A86" s="8">
        <v>84</v>
      </c>
      <c r="B86" s="9" t="s">
        <v>170</v>
      </c>
      <c r="C86" s="8" t="s">
        <v>171</v>
      </c>
      <c r="D86" s="14">
        <v>1900</v>
      </c>
      <c r="E86" s="20">
        <f t="shared" si="1"/>
        <v>19</v>
      </c>
    </row>
    <row r="87" spans="1:5" x14ac:dyDescent="0.25">
      <c r="A87" s="5">
        <v>85</v>
      </c>
      <c r="B87" s="9" t="s">
        <v>172</v>
      </c>
      <c r="C87" s="8" t="s">
        <v>173</v>
      </c>
      <c r="D87" s="14">
        <v>40</v>
      </c>
      <c r="E87" s="20">
        <f t="shared" si="1"/>
        <v>0.4</v>
      </c>
    </row>
    <row r="88" spans="1:5" x14ac:dyDescent="0.25">
      <c r="A88" s="8">
        <v>86</v>
      </c>
      <c r="B88" s="9" t="s">
        <v>174</v>
      </c>
      <c r="C88" s="8" t="s">
        <v>175</v>
      </c>
      <c r="D88" s="14">
        <v>17990</v>
      </c>
      <c r="E88" s="20">
        <f t="shared" si="1"/>
        <v>179.9</v>
      </c>
    </row>
    <row r="89" spans="1:5" x14ac:dyDescent="0.25">
      <c r="A89" s="5">
        <v>87</v>
      </c>
      <c r="B89" s="9" t="s">
        <v>176</v>
      </c>
      <c r="C89" s="8" t="s">
        <v>177</v>
      </c>
      <c r="D89" s="14">
        <v>3570</v>
      </c>
      <c r="E89" s="20">
        <f t="shared" si="1"/>
        <v>35.700000000000003</v>
      </c>
    </row>
    <row r="90" spans="1:5" x14ac:dyDescent="0.25">
      <c r="A90" s="8">
        <v>88</v>
      </c>
      <c r="B90" s="9" t="s">
        <v>178</v>
      </c>
      <c r="C90" s="8" t="s">
        <v>179</v>
      </c>
      <c r="D90" s="14">
        <v>1350</v>
      </c>
      <c r="E90" s="20">
        <f t="shared" si="1"/>
        <v>13.5</v>
      </c>
    </row>
    <row r="91" spans="1:5" x14ac:dyDescent="0.25">
      <c r="A91" s="5">
        <v>89</v>
      </c>
      <c r="B91" s="9" t="s">
        <v>180</v>
      </c>
      <c r="C91" s="8" t="s">
        <v>181</v>
      </c>
      <c r="D91" s="14">
        <v>3930</v>
      </c>
      <c r="E91" s="20">
        <f t="shared" si="1"/>
        <v>39.299999999999997</v>
      </c>
    </row>
    <row r="92" spans="1:5" x14ac:dyDescent="0.25">
      <c r="A92" s="8">
        <v>90</v>
      </c>
      <c r="B92" s="9" t="s">
        <v>182</v>
      </c>
      <c r="C92" s="8" t="s">
        <v>183</v>
      </c>
      <c r="D92" s="14">
        <v>3540</v>
      </c>
      <c r="E92" s="20">
        <f t="shared" si="1"/>
        <v>35.4</v>
      </c>
    </row>
    <row r="93" spans="1:5" x14ac:dyDescent="0.25">
      <c r="A93" s="5">
        <v>91</v>
      </c>
      <c r="B93" s="9" t="s">
        <v>184</v>
      </c>
      <c r="C93" s="8" t="s">
        <v>185</v>
      </c>
      <c r="D93" s="14">
        <v>2010</v>
      </c>
      <c r="E93" s="20">
        <f t="shared" si="1"/>
        <v>20.100000000000001</v>
      </c>
    </row>
    <row r="94" spans="1:5" x14ac:dyDescent="0.25">
      <c r="A94" s="8">
        <v>92</v>
      </c>
      <c r="B94" s="9" t="s">
        <v>186</v>
      </c>
      <c r="C94" s="8" t="s">
        <v>187</v>
      </c>
      <c r="D94" s="14">
        <v>570</v>
      </c>
      <c r="E94" s="20">
        <f t="shared" si="1"/>
        <v>5.7</v>
      </c>
    </row>
    <row r="95" spans="1:5" x14ac:dyDescent="0.25">
      <c r="A95" s="5">
        <v>93</v>
      </c>
      <c r="B95" s="9" t="s">
        <v>188</v>
      </c>
      <c r="C95" s="8" t="s">
        <v>189</v>
      </c>
      <c r="D95" s="14">
        <v>380</v>
      </c>
      <c r="E95" s="20">
        <f t="shared" si="1"/>
        <v>3.8</v>
      </c>
    </row>
    <row r="96" spans="1:5" x14ac:dyDescent="0.25">
      <c r="A96" s="8">
        <v>94</v>
      </c>
      <c r="B96" s="9" t="s">
        <v>190</v>
      </c>
      <c r="C96" s="8" t="s">
        <v>191</v>
      </c>
      <c r="D96" s="14">
        <v>1680</v>
      </c>
      <c r="E96" s="20">
        <f t="shared" si="1"/>
        <v>16.8</v>
      </c>
    </row>
    <row r="97" spans="1:5" x14ac:dyDescent="0.25">
      <c r="A97" s="5">
        <v>95</v>
      </c>
      <c r="B97" s="9" t="s">
        <v>192</v>
      </c>
      <c r="C97" s="8" t="s">
        <v>193</v>
      </c>
      <c r="D97" s="14">
        <v>3152.82</v>
      </c>
      <c r="E97" s="20">
        <f t="shared" si="1"/>
        <v>31.53</v>
      </c>
    </row>
    <row r="98" spans="1:5" x14ac:dyDescent="0.25">
      <c r="A98" s="8">
        <v>96</v>
      </c>
      <c r="B98" s="9" t="s">
        <v>194</v>
      </c>
      <c r="C98" s="8" t="s">
        <v>195</v>
      </c>
      <c r="D98" s="14">
        <v>5700</v>
      </c>
      <c r="E98" s="20">
        <f t="shared" si="1"/>
        <v>57</v>
      </c>
    </row>
    <row r="99" spans="1:5" x14ac:dyDescent="0.25">
      <c r="A99" s="5">
        <v>97</v>
      </c>
      <c r="B99" s="9" t="s">
        <v>196</v>
      </c>
      <c r="C99" s="8" t="s">
        <v>197</v>
      </c>
      <c r="D99" s="14">
        <v>9190</v>
      </c>
      <c r="E99" s="20">
        <f t="shared" si="1"/>
        <v>91.9</v>
      </c>
    </row>
    <row r="100" spans="1:5" x14ac:dyDescent="0.25">
      <c r="A100" s="8">
        <v>98</v>
      </c>
      <c r="B100" s="9" t="s">
        <v>198</v>
      </c>
      <c r="C100" s="8" t="s">
        <v>199</v>
      </c>
      <c r="D100" s="14">
        <v>7450</v>
      </c>
      <c r="E100" s="20">
        <f t="shared" si="1"/>
        <v>74.5</v>
      </c>
    </row>
    <row r="101" spans="1:5" x14ac:dyDescent="0.25">
      <c r="A101" s="5">
        <v>99</v>
      </c>
      <c r="B101" s="9" t="s">
        <v>200</v>
      </c>
      <c r="C101" s="8" t="s">
        <v>201</v>
      </c>
      <c r="D101" s="14">
        <v>735</v>
      </c>
      <c r="E101" s="20">
        <f t="shared" si="1"/>
        <v>7.35</v>
      </c>
    </row>
    <row r="102" spans="1:5" x14ac:dyDescent="0.25">
      <c r="A102" s="8">
        <v>100</v>
      </c>
      <c r="B102" s="9" t="s">
        <v>202</v>
      </c>
      <c r="C102" s="8" t="s">
        <v>203</v>
      </c>
      <c r="D102" s="14">
        <v>11920</v>
      </c>
      <c r="E102" s="20">
        <f t="shared" si="1"/>
        <v>119.2</v>
      </c>
    </row>
    <row r="103" spans="1:5" x14ac:dyDescent="0.25">
      <c r="A103" s="5">
        <v>101</v>
      </c>
      <c r="B103" s="9" t="s">
        <v>204</v>
      </c>
      <c r="C103" s="8" t="s">
        <v>205</v>
      </c>
      <c r="D103" s="14">
        <v>1450</v>
      </c>
      <c r="E103" s="20">
        <f t="shared" si="1"/>
        <v>14.5</v>
      </c>
    </row>
    <row r="104" spans="1:5" x14ac:dyDescent="0.25">
      <c r="A104" s="8">
        <v>102</v>
      </c>
      <c r="B104" s="9" t="s">
        <v>206</v>
      </c>
      <c r="C104" s="8" t="s">
        <v>207</v>
      </c>
      <c r="D104" s="14">
        <v>3190</v>
      </c>
      <c r="E104" s="20">
        <f t="shared" si="1"/>
        <v>31.9</v>
      </c>
    </row>
    <row r="105" spans="1:5" x14ac:dyDescent="0.25">
      <c r="A105" s="5">
        <v>103</v>
      </c>
      <c r="B105" s="9" t="s">
        <v>208</v>
      </c>
      <c r="C105" s="8" t="s">
        <v>209</v>
      </c>
      <c r="D105" s="14">
        <v>2770</v>
      </c>
      <c r="E105" s="20">
        <f t="shared" si="1"/>
        <v>27.7</v>
      </c>
    </row>
    <row r="106" spans="1:5" x14ac:dyDescent="0.25">
      <c r="A106" s="8">
        <v>104</v>
      </c>
      <c r="B106" s="9" t="s">
        <v>210</v>
      </c>
      <c r="C106" s="8" t="s">
        <v>211</v>
      </c>
      <c r="D106" s="14">
        <v>1390</v>
      </c>
      <c r="E106" s="20">
        <f t="shared" si="1"/>
        <v>13.9</v>
      </c>
    </row>
    <row r="107" spans="1:5" x14ac:dyDescent="0.25">
      <c r="A107" s="5">
        <v>105</v>
      </c>
      <c r="B107" s="9" t="s">
        <v>212</v>
      </c>
      <c r="C107" s="8" t="s">
        <v>213</v>
      </c>
      <c r="D107" s="14">
        <v>445</v>
      </c>
      <c r="E107" s="20">
        <f t="shared" si="1"/>
        <v>4.45</v>
      </c>
    </row>
    <row r="108" spans="1:5" x14ac:dyDescent="0.25">
      <c r="A108" s="8">
        <v>106</v>
      </c>
      <c r="B108" s="9" t="s">
        <v>214</v>
      </c>
      <c r="C108" s="8" t="s">
        <v>215</v>
      </c>
      <c r="D108" s="14">
        <v>120</v>
      </c>
      <c r="E108" s="20">
        <f t="shared" si="1"/>
        <v>1.2</v>
      </c>
    </row>
    <row r="109" spans="1:5" x14ac:dyDescent="0.25">
      <c r="A109" s="5">
        <v>107</v>
      </c>
      <c r="B109" s="9" t="s">
        <v>216</v>
      </c>
      <c r="C109" s="8" t="s">
        <v>217</v>
      </c>
      <c r="D109" s="14">
        <v>1260</v>
      </c>
      <c r="E109" s="20">
        <f t="shared" si="1"/>
        <v>12.6</v>
      </c>
    </row>
    <row r="110" spans="1:5" x14ac:dyDescent="0.25">
      <c r="A110" s="8">
        <v>108</v>
      </c>
      <c r="B110" s="9" t="s">
        <v>218</v>
      </c>
      <c r="C110" s="8" t="s">
        <v>219</v>
      </c>
      <c r="D110" s="14">
        <v>4550</v>
      </c>
      <c r="E110" s="20">
        <f t="shared" si="1"/>
        <v>45.5</v>
      </c>
    </row>
    <row r="111" spans="1:5" x14ac:dyDescent="0.25">
      <c r="A111" s="5">
        <v>109</v>
      </c>
      <c r="B111" s="9" t="s">
        <v>220</v>
      </c>
      <c r="C111" s="8" t="s">
        <v>221</v>
      </c>
      <c r="D111" s="14">
        <v>415</v>
      </c>
      <c r="E111" s="20">
        <f t="shared" si="1"/>
        <v>4.1500000000000004</v>
      </c>
    </row>
    <row r="112" spans="1:5" x14ac:dyDescent="0.25">
      <c r="A112" s="8">
        <v>110</v>
      </c>
      <c r="B112" s="9" t="s">
        <v>222</v>
      </c>
      <c r="C112" s="8" t="s">
        <v>223</v>
      </c>
      <c r="D112" s="14">
        <v>2080</v>
      </c>
      <c r="E112" s="20">
        <f t="shared" si="1"/>
        <v>20.8</v>
      </c>
    </row>
    <row r="113" spans="1:5" x14ac:dyDescent="0.25">
      <c r="A113" s="5">
        <v>111</v>
      </c>
      <c r="B113" s="9" t="s">
        <v>224</v>
      </c>
      <c r="C113" s="8" t="s">
        <v>225</v>
      </c>
      <c r="D113" s="14">
        <v>7200</v>
      </c>
      <c r="E113" s="20">
        <f t="shared" si="1"/>
        <v>72</v>
      </c>
    </row>
    <row r="114" spans="1:5" x14ac:dyDescent="0.25">
      <c r="A114" s="8">
        <v>112</v>
      </c>
      <c r="B114" s="9" t="s">
        <v>226</v>
      </c>
      <c r="C114" s="8" t="s">
        <v>227</v>
      </c>
      <c r="D114" s="14">
        <v>390</v>
      </c>
      <c r="E114" s="20">
        <f t="shared" si="1"/>
        <v>3.9</v>
      </c>
    </row>
    <row r="115" spans="1:5" x14ac:dyDescent="0.25">
      <c r="A115" s="5">
        <v>113</v>
      </c>
      <c r="B115" s="9" t="s">
        <v>228</v>
      </c>
      <c r="C115" s="8" t="s">
        <v>229</v>
      </c>
      <c r="D115" s="14">
        <v>6950</v>
      </c>
      <c r="E115" s="20">
        <f t="shared" si="1"/>
        <v>69.5</v>
      </c>
    </row>
    <row r="116" spans="1:5" x14ac:dyDescent="0.25">
      <c r="A116" s="8">
        <v>114</v>
      </c>
      <c r="B116" s="9" t="s">
        <v>230</v>
      </c>
      <c r="C116" s="8" t="s">
        <v>231</v>
      </c>
      <c r="D116" s="14">
        <v>2470</v>
      </c>
      <c r="E116" s="20">
        <f t="shared" si="1"/>
        <v>24.7</v>
      </c>
    </row>
    <row r="117" spans="1:5" x14ac:dyDescent="0.25">
      <c r="A117" s="5">
        <v>115</v>
      </c>
      <c r="B117" s="9" t="s">
        <v>232</v>
      </c>
      <c r="C117" s="8" t="s">
        <v>233</v>
      </c>
      <c r="D117" s="14">
        <v>1890</v>
      </c>
      <c r="E117" s="20">
        <f t="shared" si="1"/>
        <v>18.899999999999999</v>
      </c>
    </row>
    <row r="118" spans="1:5" x14ac:dyDescent="0.25">
      <c r="A118" s="8">
        <v>116</v>
      </c>
      <c r="B118" s="9" t="s">
        <v>234</v>
      </c>
      <c r="C118" s="8" t="s">
        <v>235</v>
      </c>
      <c r="D118" s="14">
        <v>1010</v>
      </c>
      <c r="E118" s="20">
        <f t="shared" si="1"/>
        <v>10.1</v>
      </c>
    </row>
    <row r="119" spans="1:5" x14ac:dyDescent="0.25">
      <c r="A119" s="5">
        <v>117</v>
      </c>
      <c r="B119" s="9" t="s">
        <v>236</v>
      </c>
      <c r="C119" s="8" t="s">
        <v>237</v>
      </c>
      <c r="D119" s="14">
        <v>5095</v>
      </c>
      <c r="E119" s="20">
        <f t="shared" si="1"/>
        <v>50.95</v>
      </c>
    </row>
    <row r="120" spans="1:5" x14ac:dyDescent="0.25">
      <c r="A120" s="8">
        <v>118</v>
      </c>
      <c r="B120" s="9" t="s">
        <v>238</v>
      </c>
      <c r="C120" s="8" t="s">
        <v>239</v>
      </c>
      <c r="D120" s="14">
        <v>7200</v>
      </c>
      <c r="E120" s="20">
        <f t="shared" si="1"/>
        <v>72</v>
      </c>
    </row>
    <row r="121" spans="1:5" x14ac:dyDescent="0.25">
      <c r="A121" s="5">
        <v>119</v>
      </c>
      <c r="B121" s="9" t="s">
        <v>240</v>
      </c>
      <c r="C121" s="8" t="s">
        <v>241</v>
      </c>
      <c r="D121" s="14">
        <v>945</v>
      </c>
      <c r="E121" s="20">
        <f t="shared" si="1"/>
        <v>9.4499999999999993</v>
      </c>
    </row>
    <row r="122" spans="1:5" x14ac:dyDescent="0.25">
      <c r="A122" s="8">
        <v>120</v>
      </c>
      <c r="B122" s="9" t="s">
        <v>242</v>
      </c>
      <c r="C122" s="8" t="s">
        <v>243</v>
      </c>
      <c r="D122" s="14">
        <v>15455</v>
      </c>
      <c r="E122" s="20">
        <f t="shared" si="1"/>
        <v>154.55000000000001</v>
      </c>
    </row>
    <row r="123" spans="1:5" x14ac:dyDescent="0.25">
      <c r="A123" s="5">
        <v>121</v>
      </c>
      <c r="B123" s="9" t="s">
        <v>244</v>
      </c>
      <c r="C123" s="8" t="s">
        <v>245</v>
      </c>
      <c r="D123" s="14">
        <v>540</v>
      </c>
      <c r="E123" s="20">
        <f t="shared" si="1"/>
        <v>5.4</v>
      </c>
    </row>
    <row r="124" spans="1:5" x14ac:dyDescent="0.25">
      <c r="A124" s="8">
        <v>122</v>
      </c>
      <c r="B124" s="9" t="s">
        <v>246</v>
      </c>
      <c r="C124" s="8" t="s">
        <v>247</v>
      </c>
      <c r="D124" s="14">
        <v>2205</v>
      </c>
      <c r="E124" s="20">
        <f t="shared" si="1"/>
        <v>22.05</v>
      </c>
    </row>
    <row r="125" spans="1:5" x14ac:dyDescent="0.25">
      <c r="A125" s="5">
        <v>123</v>
      </c>
      <c r="B125" s="9" t="s">
        <v>248</v>
      </c>
      <c r="C125" s="8" t="s">
        <v>249</v>
      </c>
      <c r="D125" s="14">
        <v>4150</v>
      </c>
      <c r="E125" s="20">
        <f t="shared" si="1"/>
        <v>41.5</v>
      </c>
    </row>
    <row r="126" spans="1:5" x14ac:dyDescent="0.25">
      <c r="A126" s="8">
        <v>124</v>
      </c>
      <c r="B126" s="9" t="s">
        <v>250</v>
      </c>
      <c r="C126" s="8" t="s">
        <v>251</v>
      </c>
      <c r="D126" s="14">
        <v>4200</v>
      </c>
      <c r="E126" s="20">
        <f t="shared" si="1"/>
        <v>42</v>
      </c>
    </row>
    <row r="127" spans="1:5" x14ac:dyDescent="0.25">
      <c r="A127" s="5">
        <v>125</v>
      </c>
      <c r="B127" s="9" t="s">
        <v>252</v>
      </c>
      <c r="C127" s="8" t="s">
        <v>253</v>
      </c>
      <c r="D127" s="14">
        <v>1680</v>
      </c>
      <c r="E127" s="20">
        <f t="shared" si="1"/>
        <v>16.8</v>
      </c>
    </row>
    <row r="128" spans="1:5" x14ac:dyDescent="0.25">
      <c r="A128" s="8">
        <v>126</v>
      </c>
      <c r="B128" s="9" t="s">
        <v>254</v>
      </c>
      <c r="C128" s="8" t="s">
        <v>255</v>
      </c>
      <c r="D128" s="14">
        <v>475</v>
      </c>
      <c r="E128" s="20">
        <f t="shared" si="1"/>
        <v>4.75</v>
      </c>
    </row>
    <row r="129" spans="1:5" x14ac:dyDescent="0.25">
      <c r="A129" s="5">
        <v>127</v>
      </c>
      <c r="B129" s="9" t="s">
        <v>256</v>
      </c>
      <c r="C129" s="8" t="s">
        <v>257</v>
      </c>
      <c r="D129" s="14">
        <v>360</v>
      </c>
      <c r="E129" s="20">
        <f t="shared" si="1"/>
        <v>3.6</v>
      </c>
    </row>
    <row r="130" spans="1:5" x14ac:dyDescent="0.25">
      <c r="A130" s="8">
        <v>128</v>
      </c>
      <c r="B130" s="9" t="s">
        <v>258</v>
      </c>
      <c r="C130" s="8" t="s">
        <v>259</v>
      </c>
      <c r="D130" s="14">
        <v>1575</v>
      </c>
      <c r="E130" s="20">
        <f t="shared" si="1"/>
        <v>15.75</v>
      </c>
    </row>
    <row r="131" spans="1:5" x14ac:dyDescent="0.25">
      <c r="A131" s="5">
        <v>129</v>
      </c>
      <c r="B131" s="9" t="s">
        <v>260</v>
      </c>
      <c r="C131" s="8" t="s">
        <v>261</v>
      </c>
      <c r="D131" s="14">
        <v>4570</v>
      </c>
      <c r="E131" s="20">
        <f t="shared" si="1"/>
        <v>45.7</v>
      </c>
    </row>
    <row r="132" spans="1:5" x14ac:dyDescent="0.25">
      <c r="A132" s="8">
        <v>130</v>
      </c>
      <c r="B132" s="9" t="s">
        <v>262</v>
      </c>
      <c r="C132" s="8" t="s">
        <v>263</v>
      </c>
      <c r="D132" s="14">
        <v>6950</v>
      </c>
      <c r="E132" s="20">
        <f t="shared" ref="E132:E152" si="2">ROUND(D132/$E$1,2)</f>
        <v>69.5</v>
      </c>
    </row>
    <row r="133" spans="1:5" x14ac:dyDescent="0.25">
      <c r="A133" s="5">
        <v>131</v>
      </c>
      <c r="B133" s="9" t="s">
        <v>264</v>
      </c>
      <c r="C133" s="8" t="s">
        <v>265</v>
      </c>
      <c r="D133" s="14">
        <v>1890</v>
      </c>
      <c r="E133" s="20">
        <f t="shared" si="2"/>
        <v>18.899999999999999</v>
      </c>
    </row>
    <row r="134" spans="1:5" x14ac:dyDescent="0.25">
      <c r="A134" s="8">
        <v>132</v>
      </c>
      <c r="B134" s="9" t="s">
        <v>266</v>
      </c>
      <c r="C134" s="8" t="s">
        <v>267</v>
      </c>
      <c r="D134" s="14">
        <v>3630</v>
      </c>
      <c r="E134" s="20">
        <f t="shared" si="2"/>
        <v>36.299999999999997</v>
      </c>
    </row>
    <row r="135" spans="1:5" x14ac:dyDescent="0.25">
      <c r="A135" s="5">
        <v>133</v>
      </c>
      <c r="B135" s="9" t="s">
        <v>268</v>
      </c>
      <c r="C135" s="8" t="s">
        <v>269</v>
      </c>
      <c r="D135" s="14">
        <v>2100</v>
      </c>
      <c r="E135" s="20">
        <f t="shared" si="2"/>
        <v>21</v>
      </c>
    </row>
    <row r="136" spans="1:5" x14ac:dyDescent="0.25">
      <c r="A136" s="8">
        <v>134</v>
      </c>
      <c r="B136" s="9" t="s">
        <v>270</v>
      </c>
      <c r="C136" s="8" t="s">
        <v>271</v>
      </c>
      <c r="D136" s="14">
        <v>1155</v>
      </c>
      <c r="E136" s="20">
        <f t="shared" si="2"/>
        <v>11.55</v>
      </c>
    </row>
    <row r="137" spans="1:5" x14ac:dyDescent="0.25">
      <c r="A137" s="5">
        <v>135</v>
      </c>
      <c r="B137" s="9" t="s">
        <v>272</v>
      </c>
      <c r="C137" s="8" t="s">
        <v>273</v>
      </c>
      <c r="D137" s="14">
        <v>365</v>
      </c>
      <c r="E137" s="20">
        <f t="shared" si="2"/>
        <v>3.65</v>
      </c>
    </row>
    <row r="138" spans="1:5" x14ac:dyDescent="0.25">
      <c r="A138" s="8">
        <v>136</v>
      </c>
      <c r="B138" s="9" t="s">
        <v>274</v>
      </c>
      <c r="C138" s="8" t="s">
        <v>275</v>
      </c>
      <c r="D138" s="14">
        <v>305</v>
      </c>
      <c r="E138" s="20">
        <f t="shared" si="2"/>
        <v>3.05</v>
      </c>
    </row>
    <row r="139" spans="1:5" x14ac:dyDescent="0.25">
      <c r="A139" s="5">
        <v>137</v>
      </c>
      <c r="B139" s="9" t="s">
        <v>276</v>
      </c>
      <c r="C139" s="8" t="s">
        <v>277</v>
      </c>
      <c r="D139" s="14">
        <v>4550</v>
      </c>
      <c r="E139" s="20">
        <f t="shared" si="2"/>
        <v>45.5</v>
      </c>
    </row>
    <row r="140" spans="1:5" x14ac:dyDescent="0.25">
      <c r="A140" s="8">
        <v>138</v>
      </c>
      <c r="B140" s="9" t="s">
        <v>278</v>
      </c>
      <c r="C140" s="8" t="s">
        <v>279</v>
      </c>
      <c r="D140" s="14">
        <v>345</v>
      </c>
      <c r="E140" s="20">
        <f t="shared" si="2"/>
        <v>3.45</v>
      </c>
    </row>
    <row r="141" spans="1:5" x14ac:dyDescent="0.25">
      <c r="A141" s="5">
        <v>139</v>
      </c>
      <c r="B141" s="9" t="s">
        <v>280</v>
      </c>
      <c r="C141" s="8" t="s">
        <v>281</v>
      </c>
      <c r="D141" s="14">
        <v>325</v>
      </c>
      <c r="E141" s="20">
        <f t="shared" si="2"/>
        <v>3.25</v>
      </c>
    </row>
    <row r="142" spans="1:5" x14ac:dyDescent="0.25">
      <c r="A142" s="8">
        <v>140</v>
      </c>
      <c r="B142" s="9" t="s">
        <v>282</v>
      </c>
      <c r="C142" s="8" t="s">
        <v>283</v>
      </c>
      <c r="D142" s="14">
        <v>6350</v>
      </c>
      <c r="E142" s="20">
        <f t="shared" si="2"/>
        <v>63.5</v>
      </c>
    </row>
    <row r="143" spans="1:5" x14ac:dyDescent="0.25">
      <c r="A143" s="5">
        <v>141</v>
      </c>
      <c r="B143" s="9" t="s">
        <v>284</v>
      </c>
      <c r="C143" s="8" t="s">
        <v>285</v>
      </c>
      <c r="D143" s="14">
        <v>8900</v>
      </c>
      <c r="E143" s="20">
        <f t="shared" si="2"/>
        <v>89</v>
      </c>
    </row>
    <row r="144" spans="1:5" x14ac:dyDescent="0.25">
      <c r="A144" s="8">
        <v>142</v>
      </c>
      <c r="B144" s="9" t="s">
        <v>286</v>
      </c>
      <c r="C144" s="8" t="s">
        <v>287</v>
      </c>
      <c r="D144" s="14">
        <v>1470</v>
      </c>
      <c r="E144" s="20">
        <f t="shared" si="2"/>
        <v>14.7</v>
      </c>
    </row>
    <row r="145" spans="1:5" x14ac:dyDescent="0.25">
      <c r="A145" s="5">
        <v>143</v>
      </c>
      <c r="B145" s="9" t="s">
        <v>288</v>
      </c>
      <c r="C145" s="8" t="s">
        <v>289</v>
      </c>
      <c r="D145" s="14">
        <v>3100</v>
      </c>
      <c r="E145" s="20">
        <f t="shared" si="2"/>
        <v>31</v>
      </c>
    </row>
    <row r="146" spans="1:5" x14ac:dyDescent="0.25">
      <c r="A146" s="8">
        <v>144</v>
      </c>
      <c r="B146" s="9" t="s">
        <v>290</v>
      </c>
      <c r="C146" s="8" t="s">
        <v>291</v>
      </c>
      <c r="D146" s="14">
        <v>1400</v>
      </c>
      <c r="E146" s="20">
        <f t="shared" si="2"/>
        <v>14</v>
      </c>
    </row>
    <row r="147" spans="1:5" x14ac:dyDescent="0.25">
      <c r="A147" s="5">
        <v>145</v>
      </c>
      <c r="B147" s="9" t="s">
        <v>292</v>
      </c>
      <c r="C147" s="8" t="s">
        <v>293</v>
      </c>
      <c r="D147" s="14">
        <v>840</v>
      </c>
      <c r="E147" s="20">
        <f t="shared" si="2"/>
        <v>8.4</v>
      </c>
    </row>
    <row r="148" spans="1:5" x14ac:dyDescent="0.25">
      <c r="A148" s="8">
        <v>146</v>
      </c>
      <c r="B148" s="9" t="s">
        <v>294</v>
      </c>
      <c r="C148" s="8" t="s">
        <v>295</v>
      </c>
      <c r="D148" s="14">
        <v>255</v>
      </c>
      <c r="E148" s="20">
        <f t="shared" si="2"/>
        <v>2.5499999999999998</v>
      </c>
    </row>
    <row r="149" spans="1:5" x14ac:dyDescent="0.25">
      <c r="A149" s="5">
        <v>147</v>
      </c>
      <c r="B149" s="9" t="s">
        <v>296</v>
      </c>
      <c r="C149" s="8" t="s">
        <v>297</v>
      </c>
      <c r="D149" s="14">
        <v>640</v>
      </c>
      <c r="E149" s="20">
        <f t="shared" si="2"/>
        <v>6.4</v>
      </c>
    </row>
    <row r="150" spans="1:5" x14ac:dyDescent="0.25">
      <c r="A150" s="8">
        <v>148</v>
      </c>
      <c r="B150" s="9" t="s">
        <v>298</v>
      </c>
      <c r="C150" s="8" t="s">
        <v>299</v>
      </c>
      <c r="D150" s="14">
        <v>990.42</v>
      </c>
      <c r="E150" s="20">
        <f t="shared" si="2"/>
        <v>9.9</v>
      </c>
    </row>
    <row r="151" spans="1:5" x14ac:dyDescent="0.25">
      <c r="A151" s="5">
        <v>149</v>
      </c>
      <c r="B151" s="9" t="s">
        <v>300</v>
      </c>
      <c r="C151" s="8" t="s">
        <v>177</v>
      </c>
      <c r="D151" s="14">
        <v>5850</v>
      </c>
      <c r="E151" s="20">
        <f t="shared" si="2"/>
        <v>58.5</v>
      </c>
    </row>
    <row r="152" spans="1:5" x14ac:dyDescent="0.25">
      <c r="A152" s="8">
        <v>150</v>
      </c>
      <c r="B152" s="9" t="s">
        <v>301</v>
      </c>
      <c r="C152" s="8" t="s">
        <v>302</v>
      </c>
      <c r="D152" s="14">
        <v>10806.9</v>
      </c>
      <c r="E152" s="20">
        <f t="shared" si="2"/>
        <v>108.07</v>
      </c>
    </row>
    <row r="153" spans="1:5" x14ac:dyDescent="0.25">
      <c r="A153" s="8">
        <v>151</v>
      </c>
      <c r="B153" s="9" t="s">
        <v>305</v>
      </c>
      <c r="C153" s="8" t="s">
        <v>306</v>
      </c>
      <c r="D153" s="14">
        <v>11920</v>
      </c>
      <c r="E153" s="20">
        <f t="shared" ref="E153:E160" si="3">ROUND(D153/$E$1,2)</f>
        <v>119.2</v>
      </c>
    </row>
    <row r="154" spans="1:5" x14ac:dyDescent="0.25">
      <c r="A154" s="8">
        <v>152</v>
      </c>
      <c r="B154" s="9" t="s">
        <v>307</v>
      </c>
      <c r="C154" s="8" t="s">
        <v>308</v>
      </c>
      <c r="D154" s="14">
        <v>500</v>
      </c>
      <c r="E154" s="20">
        <f t="shared" si="3"/>
        <v>5</v>
      </c>
    </row>
    <row r="155" spans="1:5" x14ac:dyDescent="0.25">
      <c r="A155" s="8">
        <v>153</v>
      </c>
      <c r="B155" s="9" t="s">
        <v>309</v>
      </c>
      <c r="C155" s="8" t="s">
        <v>310</v>
      </c>
      <c r="D155" s="14">
        <v>1300</v>
      </c>
      <c r="E155" s="20">
        <f t="shared" si="3"/>
        <v>13</v>
      </c>
    </row>
    <row r="156" spans="1:5" x14ac:dyDescent="0.25">
      <c r="A156" s="8">
        <v>154</v>
      </c>
      <c r="B156" s="9" t="s">
        <v>311</v>
      </c>
      <c r="C156" s="8" t="s">
        <v>312</v>
      </c>
      <c r="D156" s="14">
        <v>7400</v>
      </c>
      <c r="E156" s="20">
        <f t="shared" si="3"/>
        <v>74</v>
      </c>
    </row>
    <row r="157" spans="1:5" x14ac:dyDescent="0.25">
      <c r="A157" s="8">
        <v>155</v>
      </c>
      <c r="B157" s="9" t="s">
        <v>313</v>
      </c>
      <c r="C157" s="8" t="s">
        <v>314</v>
      </c>
      <c r="D157" s="14">
        <v>10800</v>
      </c>
      <c r="E157" s="20">
        <f t="shared" si="3"/>
        <v>108</v>
      </c>
    </row>
    <row r="158" spans="1:5" x14ac:dyDescent="0.25">
      <c r="A158" s="8">
        <v>156</v>
      </c>
      <c r="B158" s="9" t="s">
        <v>315</v>
      </c>
      <c r="C158" s="8" t="s">
        <v>316</v>
      </c>
      <c r="D158" s="14">
        <v>10800</v>
      </c>
      <c r="E158" s="20">
        <f t="shared" si="3"/>
        <v>108</v>
      </c>
    </row>
    <row r="159" spans="1:5" x14ac:dyDescent="0.25">
      <c r="A159" s="8">
        <v>157</v>
      </c>
      <c r="B159" s="9" t="s">
        <v>317</v>
      </c>
      <c r="C159" s="8" t="s">
        <v>318</v>
      </c>
      <c r="D159" s="14">
        <v>10800</v>
      </c>
      <c r="E159" s="20">
        <f t="shared" si="3"/>
        <v>108</v>
      </c>
    </row>
    <row r="160" spans="1:5" x14ac:dyDescent="0.25">
      <c r="A160" s="8">
        <v>158</v>
      </c>
      <c r="B160" s="9" t="s">
        <v>319</v>
      </c>
      <c r="C160" s="8" t="s">
        <v>320</v>
      </c>
      <c r="D160" s="14">
        <v>10800</v>
      </c>
      <c r="E160" s="20">
        <f t="shared" si="3"/>
        <v>108</v>
      </c>
    </row>
  </sheetData>
  <autoFilter ref="A2:E152" xr:uid="{00000000-0001-0000-0000-000000000000}"/>
  <phoneticPr fontId="4" type="noConversion"/>
  <pageMargins left="0.7" right="0.7" top="0.75" bottom="0.75" header="0.3" footer="0.3"/>
  <pageSetup paperSize="9" scale="95" orientation="portrait"/>
  <headerFooter>
    <oddHeader>&amp;LSpare Parts Price List</oddHeader>
    <oddFooter>&amp;RBaxi S.p.a.</oddFooter>
    <evenHeader>&amp;LSpare Parts Price List</evenHeader>
    <evenFooter>&amp;RBaxi S.p.a.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05.03.2025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Alexandr Klimenko</dc:creator>
  <cp:keywords/>
  <dc:description/>
  <cp:lastModifiedBy>Vladislav Sharonov</cp:lastModifiedBy>
  <dcterms:created xsi:type="dcterms:W3CDTF">2021-08-31T15:47:38Z</dcterms:created>
  <dcterms:modified xsi:type="dcterms:W3CDTF">2025-03-04T13:59:45Z</dcterms:modified>
  <cp:category/>
</cp:coreProperties>
</file>